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P103" i="1"/>
  <c r="O77" i="1"/>
  <c r="O95" i="1"/>
  <c r="O94" i="1"/>
  <c r="O93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Q96" i="1"/>
  <c r="P96" i="1"/>
  <c r="Q91" i="1"/>
  <c r="Q103" i="1" s="1"/>
  <c r="O96" i="1" l="1"/>
  <c r="H91" i="1"/>
  <c r="H103" i="1" s="1"/>
  <c r="H96" i="1" l="1"/>
  <c r="H101" i="1" l="1"/>
  <c r="O91" i="1"/>
  <c r="O103" i="1" s="1"/>
</calcChain>
</file>

<file path=xl/sharedStrings.xml><?xml version="1.0" encoding="utf-8"?>
<sst xmlns="http://schemas.openxmlformats.org/spreadsheetml/2006/main" count="2774" uniqueCount="1593">
  <si>
    <t>Реестр</t>
  </si>
  <si>
    <t>субъектов малого и среднего предпринимательства - получателей поддержки</t>
  </si>
  <si>
    <t xml:space="preserve">Министерства экономического развития и торговли Республики Адыгея </t>
  </si>
  <si>
    <t>Наименование органа представившего поддержку</t>
  </si>
  <si>
    <t>Номер реестровой записи и 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</si>
  <si>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</si>
  <si>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</si>
  <si>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</si>
  <si>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</si>
  <si>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Вид детяельности </t>
  </si>
  <si>
    <t>Источник финансирования</t>
  </si>
  <si>
    <t>Рабчие места</t>
  </si>
  <si>
    <t>ФИО руководителя</t>
  </si>
  <si>
    <t>Контакты (телефон)</t>
  </si>
  <si>
    <t>Всего</t>
  </si>
  <si>
    <t>создано</t>
  </si>
  <si>
    <t>сохранено</t>
  </si>
  <si>
    <t>Наименование юридического лица или фамилия, имя и отчество  индивидуального предпринимателя</t>
  </si>
  <si>
    <t>Идентификационный номер на налогоплательщика</t>
  </si>
  <si>
    <t>Форма поддержки</t>
  </si>
  <si>
    <t>Вид поддержки</t>
  </si>
  <si>
    <t>Размер поддержки, руб.</t>
  </si>
  <si>
    <t>Срок оказания поддержки</t>
  </si>
  <si>
    <t>возврат</t>
  </si>
  <si>
    <t>РБ</t>
  </si>
  <si>
    <t>ФБ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</si>
  <si>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</si>
  <si>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</si>
  <si>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</si>
  <si>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</si>
  <si>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</si>
  <si>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</si>
  <si>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</si>
  <si>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</si>
  <si>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</si>
  <si>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</si>
  <si>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</si>
  <si>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>МКК "Фонд поддержки предпринимательства Республики Адыгея "</t>
  </si>
  <si>
    <t>Предоставление кредита</t>
  </si>
  <si>
    <t>Микрокредитование</t>
  </si>
  <si>
    <t>36 мес.</t>
  </si>
  <si>
    <t>V</t>
  </si>
  <si>
    <t>протокол № 20 от 25.12.2018 г.</t>
  </si>
  <si>
    <t>ИТОГО:</t>
  </si>
  <si>
    <t>II  Субъекты малого предпринимательства (за исключением микропредприятий)</t>
  </si>
  <si>
    <t>III Субъекты среднего предпринимательства</t>
  </si>
  <si>
    <t>Микропредприятия до 15 чел.</t>
  </si>
  <si>
    <t>Малое предприятие от 16 до 100 чел</t>
  </si>
  <si>
    <t>Среднее предприятие от 101 до 250 чел</t>
  </si>
  <si>
    <t>ИП Канкулов Жабраил Асланбиевич, глава КФХ</t>
  </si>
  <si>
    <t>010400244199</t>
  </si>
  <si>
    <t>8-928-471-30-25</t>
  </si>
  <si>
    <t>Канкулов Жабраил Асланбиевич</t>
  </si>
  <si>
    <t>ИП Чигридов Владимир Викторович</t>
  </si>
  <si>
    <t>010500115535</t>
  </si>
  <si>
    <t>Торговля розничная аудио- и видеотехникой в специализированных магазинах,</t>
  </si>
  <si>
    <t xml:space="preserve"> Чигридов Владимир Викторович</t>
  </si>
  <si>
    <t>8-928-668-98-37</t>
  </si>
  <si>
    <t>протокол № 19 от 14.12.2018 г.</t>
  </si>
  <si>
    <t>протокол № 01 от 21.01.2019 г.</t>
  </si>
  <si>
    <t>ООО "Старт ЛЭНД"</t>
  </si>
  <si>
    <t>0105079047</t>
  </si>
  <si>
    <t xml:space="preserve">Производство сыра и сырных продуктов </t>
  </si>
  <si>
    <t>Багадиров Эдуард Бисланович</t>
  </si>
  <si>
    <t>8-928-469-73-33</t>
  </si>
  <si>
    <t>Крестьянское хозяйство "Ника"</t>
  </si>
  <si>
    <t xml:space="preserve">Выращивание зерновых и зернобобовых культур </t>
  </si>
  <si>
    <t>Бота Александр Юрьевич</t>
  </si>
  <si>
    <t>8-928-469-10-50</t>
  </si>
  <si>
    <t>010300919384</t>
  </si>
  <si>
    <t>ИП Вакажев Мурбек Хаджеисмельевич, глава КФХ</t>
  </si>
  <si>
    <t>Вакажев Мурбек Хаджеисмельевич</t>
  </si>
  <si>
    <t>8-918-445-44-29</t>
  </si>
  <si>
    <t>ИП Тешев Зулькарин Борисович, глава КФХ</t>
  </si>
  <si>
    <t>01080168094</t>
  </si>
  <si>
    <t>Тешев Зулькарин Борисович</t>
  </si>
  <si>
    <t>8-962-863-57-70</t>
  </si>
  <si>
    <t>протокол № 02 от 08.02.2019 г.</t>
  </si>
  <si>
    <t>ИП Теучеж Аскер Эдуардович</t>
  </si>
  <si>
    <t>010701412866</t>
  </si>
  <si>
    <t>Перевозка грузов Специализированными автотранспортными средствами</t>
  </si>
  <si>
    <t>Теучеж Аскер Эдуардович</t>
  </si>
  <si>
    <t>8-988-483-35-62</t>
  </si>
  <si>
    <t>ИП Светличная Валентина Владимировна</t>
  </si>
  <si>
    <t>010513373406</t>
  </si>
  <si>
    <t>Розничная торговля в палатках и на рынках</t>
  </si>
  <si>
    <t>Светличная Валентина Владимировна</t>
  </si>
  <si>
    <t>8-960-436-86-06</t>
  </si>
  <si>
    <t>ИП Батырбиев Казбек Заурбиевич, глава КФХ</t>
  </si>
  <si>
    <t>010300236170</t>
  </si>
  <si>
    <t>Батырбиев Казбек Заурбиевич</t>
  </si>
  <si>
    <t>8-953-086-30-01</t>
  </si>
  <si>
    <t>ООО ТД "Сатурн"</t>
  </si>
  <si>
    <t>Торговля оптовая молочными продуктами, яйцами и пищевыми маслами и жирами</t>
  </si>
  <si>
    <t>Такахо Азмет Ахмедович</t>
  </si>
  <si>
    <t>8-918-422-43-95</t>
  </si>
  <si>
    <t>протокол № 03 от 22.02.2019 г.</t>
  </si>
  <si>
    <t>ИП Цеева Розанна Джамболетовна</t>
  </si>
  <si>
    <t>010110694478</t>
  </si>
  <si>
    <t xml:space="preserve">Выращивание однолетних культур </t>
  </si>
  <si>
    <t>Цеева Розанна Джамболетовна</t>
  </si>
  <si>
    <t>8-908-229-50-31</t>
  </si>
  <si>
    <t>ИП Евтых Аскер Владимирович</t>
  </si>
  <si>
    <t>010503643269</t>
  </si>
  <si>
    <t>Розничная торговля хлебом, хлебобулочными и кондитерскими изделиями</t>
  </si>
  <si>
    <t>Евтых Аскер Владимирович</t>
  </si>
  <si>
    <t>8-918-221-93-93</t>
  </si>
  <si>
    <t>ИП Таранов Виктор Михайлович</t>
  </si>
  <si>
    <t>010405383333</t>
  </si>
  <si>
    <t>Перевозка грузов специализированными автотранспортными средствами</t>
  </si>
  <si>
    <t>Таранов Виктор Михайлович</t>
  </si>
  <si>
    <t>8-952-971-73-65</t>
  </si>
  <si>
    <t>ИП Нехай Вячеслав Асланович</t>
  </si>
  <si>
    <t>010700091049</t>
  </si>
  <si>
    <t>Деятельность автомобильного грузового транспорта</t>
  </si>
  <si>
    <t>Нехай Вячеслав Асланович</t>
  </si>
  <si>
    <t>8-918-268-72-60</t>
  </si>
  <si>
    <t>протокол № 04 от 01.03.2019 г.</t>
  </si>
  <si>
    <t>ИП Тхагапсов Рустам Борисович, глава КФХ</t>
  </si>
  <si>
    <t>010103208906</t>
  </si>
  <si>
    <t>Выращивание зерновых (кроме риса), зернобобовых культур и семян масличных культур</t>
  </si>
  <si>
    <t>Тхагапсов Рустам Борисович</t>
  </si>
  <si>
    <t>8-952-974-66-55</t>
  </si>
  <si>
    <t>ИП Хуаз Альберт Эдуардович, глава КФХ</t>
  </si>
  <si>
    <t>010105765324</t>
  </si>
  <si>
    <t>Хуаз Альберт Эдуардович</t>
  </si>
  <si>
    <t>8918-220-00-22</t>
  </si>
  <si>
    <t xml:space="preserve">ИП Хуаз Эльдар Эдуардович, глава КФХ </t>
  </si>
  <si>
    <t>010105765405</t>
  </si>
  <si>
    <t>Хуаз Эльдар Эдуардович</t>
  </si>
  <si>
    <t>8-918-221-11-22</t>
  </si>
  <si>
    <t>ИП Блягоз Зарема Мазхабовна</t>
  </si>
  <si>
    <t>010801469810</t>
  </si>
  <si>
    <t>Розничная торговля фармацевтическими и медицинскими товарами, косметическими и парфюмерными товарами</t>
  </si>
  <si>
    <t>Блягоз Зарема Мазхабовна</t>
  </si>
  <si>
    <t>8-918-424-08-57</t>
  </si>
  <si>
    <t>ИП Чамоков Амин Январович, глава КФХ</t>
  </si>
  <si>
    <t>010800029333</t>
  </si>
  <si>
    <t>Выращивание зерновых культур</t>
  </si>
  <si>
    <t>Чамоков Амин Январович</t>
  </si>
  <si>
    <t>8-928-468-70-13</t>
  </si>
  <si>
    <t>ИП Наток Заур Русланович</t>
  </si>
  <si>
    <t>010521567557</t>
  </si>
  <si>
    <t>Производство хлеба и мучных кондитерских изделий недлительного хранения</t>
  </si>
  <si>
    <t>Наток Заур Русланович</t>
  </si>
  <si>
    <t>8-928-474-46-06</t>
  </si>
  <si>
    <t>протокол № 05 от 01.04.2019 г.</t>
  </si>
  <si>
    <t>ИП Водождоков Мурат Казбекович</t>
  </si>
  <si>
    <t>010516669472</t>
  </si>
  <si>
    <t>Деятельность по чистке и уборке жилых зданий и нежилых помещений прочая</t>
  </si>
  <si>
    <t>Водождоков Мурат Казбекович</t>
  </si>
  <si>
    <t>8-928-466-86-22</t>
  </si>
  <si>
    <t>ИП Гишева Мариета Рамазановна, глава КФХ</t>
  </si>
  <si>
    <t>010801642905</t>
  </si>
  <si>
    <t>Выращивание семян масличных культур</t>
  </si>
  <si>
    <t>V (СС)</t>
  </si>
  <si>
    <t>Гишева Мариета Рамазановна</t>
  </si>
  <si>
    <t>8-928-668-42-40</t>
  </si>
  <si>
    <t>ИП Аутлев Сальбий Нальбиевич</t>
  </si>
  <si>
    <t>010103884196</t>
  </si>
  <si>
    <t>Выращивание однолетних культур культур</t>
  </si>
  <si>
    <t>Аутлев Сальбий Нальбиевич</t>
  </si>
  <si>
    <t>8-928-468-04-35</t>
  </si>
  <si>
    <t>ИП Никитина Светлана Юрьевна</t>
  </si>
  <si>
    <t>010500881152</t>
  </si>
  <si>
    <t>Торговля розничная обувью и изделиями из кожи в специализированных магазинах</t>
  </si>
  <si>
    <t>Никитина Светлана Юрьевна</t>
  </si>
  <si>
    <t>8-961-827-94-00</t>
  </si>
  <si>
    <t>ИП Рыбин Сергей Николаевич, глава КФХ</t>
  </si>
  <si>
    <t>010200342897</t>
  </si>
  <si>
    <t xml:space="preserve">Выращивание зерновых культур </t>
  </si>
  <si>
    <t>Рыбин Сергей Николаевич</t>
  </si>
  <si>
    <t>8-918-381-36-94</t>
  </si>
  <si>
    <t>ИП Хагауджев Эдуард Сафарбиевич</t>
  </si>
  <si>
    <t>010200031852</t>
  </si>
  <si>
    <t>Производство безалкогольных напитков ароматизированных и/или с добавлением сахара, кроме минеральных вод</t>
  </si>
  <si>
    <t>Хагауджев Эдуард Сафарбиевич</t>
  </si>
  <si>
    <t>8-918-071-10-10</t>
  </si>
  <si>
    <t>ИП Боджокова Мерем Рамазановна, глава КФХ</t>
  </si>
  <si>
    <t>010103918455</t>
  </si>
  <si>
    <t>Выращивание однолетних культур</t>
  </si>
  <si>
    <t>Боджокова Мерем Рамазановна</t>
  </si>
  <si>
    <t>протокол № 06 от 04.04.2019 г.</t>
  </si>
  <si>
    <t>ИП Гишев Айдамир Шрахметович</t>
  </si>
  <si>
    <t>010801543975</t>
  </si>
  <si>
    <t>Производство готовых кормов для животных</t>
  </si>
  <si>
    <t>Гишев Айдамир Шрахметович</t>
  </si>
  <si>
    <t>8-918-421-14-03</t>
  </si>
  <si>
    <t>ИП Хашхова Саният Юнусовна</t>
  </si>
  <si>
    <t>010105707315</t>
  </si>
  <si>
    <t>Розничная торговля пищевыми продуктами</t>
  </si>
  <si>
    <t>Хашхова Саният Юнусовна</t>
  </si>
  <si>
    <t>8-918-990-15-95</t>
  </si>
  <si>
    <t>ИП Хаджимов Каплан Нурбиевич</t>
  </si>
  <si>
    <t>010202580632</t>
  </si>
  <si>
    <t>Хаджимов Каплан Нурбиевич</t>
  </si>
  <si>
    <t>8-918-439-45-98</t>
  </si>
  <si>
    <t>8-961-828-05-46</t>
  </si>
  <si>
    <t>010400406114</t>
  </si>
  <si>
    <t>Канкулова Саният Схатбиевна</t>
  </si>
  <si>
    <t>ИП Канкулова Саният Схатбиевна, глава КФХ</t>
  </si>
  <si>
    <t>8-928-415-59-62</t>
  </si>
  <si>
    <t>ИП Бгуашев Султан Заурбиевич</t>
  </si>
  <si>
    <t>010801620066</t>
  </si>
  <si>
    <t>Торговля розничная в нестационарных торговых объектах и на рынках</t>
  </si>
  <si>
    <t>Бгуашев Султан Заурбиевич</t>
  </si>
  <si>
    <t>8-964-899-47-13</t>
  </si>
  <si>
    <t xml:space="preserve">ИП Рязанский Александр Олегович </t>
  </si>
  <si>
    <t>010512245793</t>
  </si>
  <si>
    <t>Торговля розничная прочими продуктами в специализированном магазине</t>
  </si>
  <si>
    <t xml:space="preserve">Рязанский Александр Олегович </t>
  </si>
  <si>
    <t>8-918-427-24-24</t>
  </si>
  <si>
    <t>протокол № 07 от 29.04.2019 г.</t>
  </si>
  <si>
    <t>ИП Кирдянова Наталья Сергеевна</t>
  </si>
  <si>
    <t xml:space="preserve">Деятельность грузового автомобильного транспорта </t>
  </si>
  <si>
    <t>ИП Полежака Владимир Анатольевич</t>
  </si>
  <si>
    <t>010500161500</t>
  </si>
  <si>
    <t>Кирдянова Наталья Сергеевна</t>
  </si>
  <si>
    <t>8-928-470-64-11</t>
  </si>
  <si>
    <t>Полежака Владимир Анатольевич</t>
  </si>
  <si>
    <t>8-906-438-04-80</t>
  </si>
  <si>
    <t>ИП Айрапетян Маргарит Леноевна</t>
  </si>
  <si>
    <t>010516348969</t>
  </si>
  <si>
    <t>Деятельность ресторанов и услуги по доставке питания</t>
  </si>
  <si>
    <t>Айрапетян Маргарит Леноевна</t>
  </si>
  <si>
    <t>8-908-229-09-09</t>
  </si>
  <si>
    <t>протокол № 08 от 03.06.2019 г.</t>
  </si>
  <si>
    <t>ООО "Виола ТК"</t>
  </si>
  <si>
    <t>0105071337</t>
  </si>
  <si>
    <t>Производство эфирных масел</t>
  </si>
  <si>
    <t>Анчекова Джантыг Асланчериевна</t>
  </si>
  <si>
    <t>8-903-466-79-49</t>
  </si>
  <si>
    <t>ИП Фатеева Марина Павловна, глава КФХ</t>
  </si>
  <si>
    <t>010101291641</t>
  </si>
  <si>
    <t>Фатеева Марина Павловна</t>
  </si>
  <si>
    <t>8-988-483-57-81</t>
  </si>
  <si>
    <t>протокол № 09 от 28.06.2019 г.</t>
  </si>
  <si>
    <t xml:space="preserve">ИП Кузнецов Виталий Александрович </t>
  </si>
  <si>
    <t>010500108954</t>
  </si>
  <si>
    <t>Торговля розничная одеждой в спец.магазинах</t>
  </si>
  <si>
    <t>Кузнецов Виталий Александрович</t>
  </si>
  <si>
    <t>ИП Болоков Султан Мугадович, глава КФХ</t>
  </si>
  <si>
    <t>010300684245</t>
  </si>
  <si>
    <t>Разведение крупного рогатого скота, производство сырого молока</t>
  </si>
  <si>
    <t>Болоков Султан Мугадович</t>
  </si>
  <si>
    <t>8-909-969-81-37</t>
  </si>
  <si>
    <t>8-918-483-31-98</t>
  </si>
  <si>
    <t>ООО "Валдай -М"</t>
  </si>
  <si>
    <t>0101012242</t>
  </si>
  <si>
    <t>Лесозагатовки</t>
  </si>
  <si>
    <t>Бжассо Абубачир Хаджайтечевич</t>
  </si>
  <si>
    <t>8-903-466-19-00</t>
  </si>
  <si>
    <t>протокол № 10 от 12.07.2019 г.</t>
  </si>
  <si>
    <t>ИП Аутлева Роза Гаруновна</t>
  </si>
  <si>
    <t>010200528732</t>
  </si>
  <si>
    <t>Торговля розничная в неспециализированных магазинах</t>
  </si>
  <si>
    <t>Аутлева Роза Гаруновна</t>
  </si>
  <si>
    <t>8-961-971-31-00</t>
  </si>
  <si>
    <t>ИП Меретукова Аза Гумеровна</t>
  </si>
  <si>
    <t>010515974113</t>
  </si>
  <si>
    <t>Торговля оптовая офисной мебелью</t>
  </si>
  <si>
    <t>Меретуова Аза Гумеровна</t>
  </si>
  <si>
    <t>протокол № 11 от 25.07.2019 г.</t>
  </si>
  <si>
    <t>ИП Зекох Даханаго Рамазановна</t>
  </si>
  <si>
    <t>010702034303</t>
  </si>
  <si>
    <t>Зекох Даханаго Рамазановна</t>
  </si>
  <si>
    <t>8-918-417-62-76</t>
  </si>
  <si>
    <t>8-928-460-17-13</t>
  </si>
  <si>
    <t>протокол № 13 от 30.08.2019 г.</t>
  </si>
  <si>
    <t>ООО "Металл Конструкция"</t>
  </si>
  <si>
    <t xml:space="preserve"> Производство строительных металлических изделий</t>
  </si>
  <si>
    <t>Пьянкова Игоря Владимировича</t>
  </si>
  <si>
    <t>8-918-422-22-34</t>
  </si>
  <si>
    <t>ИП Азашиков Адам Меджидович</t>
  </si>
  <si>
    <t>010509792242</t>
  </si>
  <si>
    <t>Производство прочих деревянных изделий</t>
  </si>
  <si>
    <t>Азашиков Адам Меджидович</t>
  </si>
  <si>
    <t>8-952-984-43-83</t>
  </si>
  <si>
    <t>ИП Киракосян Андраник Грантович</t>
  </si>
  <si>
    <t>010103679165</t>
  </si>
  <si>
    <t xml:space="preserve">Деятельность по розничной торговле </t>
  </si>
  <si>
    <t>Киракосян Андраник Грантович</t>
  </si>
  <si>
    <t>8-909-469-20-55</t>
  </si>
  <si>
    <t>протокол № 12 от 16.08.2019 г.</t>
  </si>
  <si>
    <t>ИП Кохужев Сафербий Асланович</t>
  </si>
  <si>
    <t>010510192419</t>
  </si>
  <si>
    <t>Производство соковой продукции из фруктов и овощей</t>
  </si>
  <si>
    <t>Кохужев Сафербий Асланович</t>
  </si>
  <si>
    <t>8-962-762-92-92</t>
  </si>
  <si>
    <t>протокол № 14 от 18.09.2019 г.</t>
  </si>
  <si>
    <t>ИП Стародубцев Игорь Николаевич</t>
  </si>
  <si>
    <t>010500950310</t>
  </si>
  <si>
    <t>Торговля розничная автомобильными деталями, узлами и принадлежностями</t>
  </si>
  <si>
    <t>Стародубцев Игорь Николаевич</t>
  </si>
  <si>
    <t>8-928-466-29-39</t>
  </si>
  <si>
    <t>ИП Хаджийский Александр Александрович</t>
  </si>
  <si>
    <t>010406686147</t>
  </si>
  <si>
    <t>Аренда и управление собственным недвиж.имуществом</t>
  </si>
  <si>
    <t>Хаджийский Александр Александрович</t>
  </si>
  <si>
    <t>8-928-246-34-72</t>
  </si>
  <si>
    <t>ИП Тростенецкий Владимир Михайлович</t>
  </si>
  <si>
    <t>010514359965</t>
  </si>
  <si>
    <t>Тростенецкий Владимир Михайлович</t>
  </si>
  <si>
    <t>8-961-515-88-88</t>
  </si>
  <si>
    <t>Производство изделий из бетона, гипса и цемента</t>
  </si>
  <si>
    <t>ИП Карапетян Ардаш Мисакович</t>
  </si>
  <si>
    <t>010401572259</t>
  </si>
  <si>
    <t>Распиловка и строгание древесины</t>
  </si>
  <si>
    <t>Карапетян Ардаш Мисакович</t>
  </si>
  <si>
    <t>8-918-222-03-90</t>
  </si>
  <si>
    <t>ИП Кумуков Али Асланович</t>
  </si>
  <si>
    <t>010515097751</t>
  </si>
  <si>
    <t>Деятельность по предоставлению мест для временного проживания</t>
  </si>
  <si>
    <t>Кумуков Али Асланович</t>
  </si>
  <si>
    <t>8-962-766-33-61</t>
  </si>
  <si>
    <t>ИП Мартыненко Андрей Юрьевич</t>
  </si>
  <si>
    <t>010515253369</t>
  </si>
  <si>
    <t>Торговля розничная компьютерами, периферийнными устройствами к ним и программным обеспечением в спец. магазинах</t>
  </si>
  <si>
    <t>Мартыненко Андрей Юрьевич</t>
  </si>
  <si>
    <t>8-928-470-00-60</t>
  </si>
  <si>
    <t>протокол № 15 от 04.10.2019 г.</t>
  </si>
  <si>
    <t>ИП Парсегян Алина Борисовна</t>
  </si>
  <si>
    <t>010514056569</t>
  </si>
  <si>
    <t>Деятельность предприятий общественного питания по прочим видам организации питания</t>
  </si>
  <si>
    <t>Парсегян Алина Борисовна</t>
  </si>
  <si>
    <t>8-918-428-00-71</t>
  </si>
  <si>
    <t>ИП Хацуков Туркубий Аскарбиевич, глава КФХ</t>
  </si>
  <si>
    <t>010100676550</t>
  </si>
  <si>
    <t>Хацуков Туркубий Аскарбиевич</t>
  </si>
  <si>
    <t>8-903-465-99-76</t>
  </si>
  <si>
    <t>протокол № 16 от 25.10.2019 г.</t>
  </si>
  <si>
    <t>ИП Сапиев Руслан Нурбиевич, глава КФХ</t>
  </si>
  <si>
    <t>010800247500</t>
  </si>
  <si>
    <t>Выращивание овощей, бахчевых, корнеплодных и клубнеплодных культур, грибов и трюфелей</t>
  </si>
  <si>
    <t>Сапиев Руслан Нурбиевич</t>
  </si>
  <si>
    <t>8-952-984-80-30</t>
  </si>
  <si>
    <t>ООО "Пищевик" в лице директора Хаджалдиева Артура Аскеровича</t>
  </si>
  <si>
    <t>0104010268</t>
  </si>
  <si>
    <t>Хаджалдиев Артур Аскерович</t>
  </si>
  <si>
    <t>8-918-225-76-40</t>
  </si>
  <si>
    <t>ООО "ДорСтройСервис" в лице директора Мамхегова Азамата Зауровича</t>
  </si>
  <si>
    <t>0101010171</t>
  </si>
  <si>
    <t>Строительство жилых и нежилых зданий</t>
  </si>
  <si>
    <t>Мамхегов Азамат Заурович</t>
  </si>
  <si>
    <t>8-988-389-10-00</t>
  </si>
  <si>
    <t>протокол № 17 от 08.11.2019 г.</t>
  </si>
  <si>
    <t>ООО "Лидер" в лице директора Гиш Бэлы Аскеровны</t>
  </si>
  <si>
    <t>0101012193</t>
  </si>
  <si>
    <t>Выращивание зерновых(кроме риса), зернобобовых культур и семян масличных культур</t>
  </si>
  <si>
    <t>Гиш Бэла Аскеровна</t>
  </si>
  <si>
    <t>8-918-972-42-88</t>
  </si>
  <si>
    <t>ИП Хуажев Ахмед Муратович</t>
  </si>
  <si>
    <t>010202575999</t>
  </si>
  <si>
    <t>Выращивание плодовых и ягодных культур</t>
  </si>
  <si>
    <t>Хуажев Ахмед Муратович</t>
  </si>
  <si>
    <t>протокол № 18 от 22.11.2019 г.</t>
  </si>
  <si>
    <t>ИП Шхалахова Светлана Алиевна</t>
  </si>
  <si>
    <t>010514643944</t>
  </si>
  <si>
    <t>Производство продуктов из мяса и мяса птицы</t>
  </si>
  <si>
    <t>Шхалахова Светлана Алиевна</t>
  </si>
  <si>
    <t>8-909-470-84-04</t>
  </si>
  <si>
    <t>ИП Зезарахов Рустем Раджебович, глава КФХ</t>
  </si>
  <si>
    <t>ИП Джанхот Руслан Адамович</t>
  </si>
  <si>
    <t xml:space="preserve">ИП Брайдт Роман Артурович </t>
  </si>
  <si>
    <t>ИП Аутлева Елена Александровна</t>
  </si>
  <si>
    <t>301301635660</t>
  </si>
  <si>
    <t>ИП Украинская Елена Михайловна</t>
  </si>
  <si>
    <t>Производство пластмассовых изделий, используемых в строительстве</t>
  </si>
  <si>
    <t>ИП Гутов Туркубий Нурбиевич, глава КФХ</t>
  </si>
  <si>
    <t>010514235670</t>
  </si>
  <si>
    <t>010800550507</t>
  </si>
  <si>
    <t xml:space="preserve"> Отчет по активным клиентам на дату 20.12.2019</t>
  </si>
  <si>
    <t xml:space="preserve"> По всем заемщикам
 По всем менеджерам
 По всем источникам выдачи средств
 По всем статья движения выдачи денежных средств (статья бюджета)</t>
  </si>
  <si>
    <t>№
кл</t>
  </si>
  <si>
    <t>№
дог</t>
  </si>
  <si>
    <t>Наименование заемщиика</t>
  </si>
  <si>
    <t>Сумма
займа по 
договору</t>
  </si>
  <si>
    <t>Оплаченная часть</t>
  </si>
  <si>
    <t>Неоплаченная часть</t>
  </si>
  <si>
    <t>ИНН</t>
  </si>
  <si>
    <t>Вид деятельности</t>
  </si>
  <si>
    <t>Работники СМП</t>
  </si>
  <si>
    <t>Сумма
займа</t>
  </si>
  <si>
    <t>%%</t>
  </si>
  <si>
    <t>НО</t>
  </si>
  <si>
    <t>НН</t>
  </si>
  <si>
    <t>КО</t>
  </si>
  <si>
    <t>КН</t>
  </si>
  <si>
    <t>ЧлС</t>
  </si>
  <si>
    <t>ИП Абиев Байзет Пушевич, глава КФХ</t>
  </si>
  <si>
    <t>3 000 000,00</t>
  </si>
  <si>
    <t>2 342 927,00</t>
  </si>
  <si>
    <t>468 454,00</t>
  </si>
  <si>
    <t>657 073,00</t>
  </si>
  <si>
    <t>17 641,00</t>
  </si>
  <si>
    <t>Растениеводство,</t>
  </si>
  <si>
    <t>ИП Агиров Артур Валерьевич</t>
  </si>
  <si>
    <t>1 000 000,00</t>
  </si>
  <si>
    <t>968 233,00</t>
  </si>
  <si>
    <t>163 404,00</t>
  </si>
  <si>
    <t>31 767,00</t>
  </si>
  <si>
    <t>Деятельность по розничной торговле,</t>
  </si>
  <si>
    <t>500 000,00</t>
  </si>
  <si>
    <t>36 134,00</t>
  </si>
  <si>
    <t>12 216,00</t>
  </si>
  <si>
    <t>463 866,00</t>
  </si>
  <si>
    <t>68 726,00</t>
  </si>
  <si>
    <t>Производство прочих деревянных изделий,</t>
  </si>
  <si>
    <t>171 118,00</t>
  </si>
  <si>
    <t>54 982,00</t>
  </si>
  <si>
    <t>828 882,00</t>
  </si>
  <si>
    <t>107 884,00</t>
  </si>
  <si>
    <t>Деятельность ресторанов и кафе,</t>
  </si>
  <si>
    <t>ИП Амельченко Александр Владимирович</t>
  </si>
  <si>
    <t>450 000,00</t>
  </si>
  <si>
    <t>168 883,00</t>
  </si>
  <si>
    <t>46 635,00</t>
  </si>
  <si>
    <t>281 117,00</t>
  </si>
  <si>
    <t>26 207,00</t>
  </si>
  <si>
    <t>Торговля розничная в нестационарных торговых объектах и на рынках,</t>
  </si>
  <si>
    <t>ИП Амельченко Виктория Николаевна</t>
  </si>
  <si>
    <t>171 683,00</t>
  </si>
  <si>
    <t>51 215,00</t>
  </si>
  <si>
    <t>328 317,00</t>
  </si>
  <si>
    <t>29 722,00</t>
  </si>
  <si>
    <t>Розничная торговля,</t>
  </si>
  <si>
    <t>ИП Анисимов Вадим Сергеевич, глава КФХ</t>
  </si>
  <si>
    <t>1 640 326,00</t>
  </si>
  <si>
    <t>394 574,00</t>
  </si>
  <si>
    <t>1 359 674,00</t>
  </si>
  <si>
    <t>92 829,00</t>
  </si>
  <si>
    <t>Выращивание однолетних культур,</t>
  </si>
  <si>
    <t>ИП Анчоков Пщымаф Меджидович</t>
  </si>
  <si>
    <t>300 000,00</t>
  </si>
  <si>
    <t>108 209,00</t>
  </si>
  <si>
    <t>23 585,00</t>
  </si>
  <si>
    <t>191 791,00</t>
  </si>
  <si>
    <t>14 879,00</t>
  </si>
  <si>
    <t>Производство хлеба и мучных кондитерских изделий,</t>
  </si>
  <si>
    <t>ИП Аутлев Сальбий Нальбиевич, глава КФХ</t>
  </si>
  <si>
    <t>149 797,00</t>
  </si>
  <si>
    <t>44 633,00</t>
  </si>
  <si>
    <t>350 203,00</t>
  </si>
  <si>
    <t>36 521,00</t>
  </si>
  <si>
    <t>485 544,00</t>
  </si>
  <si>
    <t>Производство чая и кофе,</t>
  </si>
  <si>
    <t>60 533,00</t>
  </si>
  <si>
    <t>19 967,00</t>
  </si>
  <si>
    <t>439 467,00</t>
  </si>
  <si>
    <t>61 150,00</t>
  </si>
  <si>
    <t>ИП Ачмиз Анастасия Вадимовна</t>
  </si>
  <si>
    <t>216 888,00</t>
  </si>
  <si>
    <t>45 682,00</t>
  </si>
  <si>
    <t>83 112,00</t>
  </si>
  <si>
    <t>2 866,00</t>
  </si>
  <si>
    <t>Предоставление косметических услуг парикмахерскими и салонами красоты,</t>
  </si>
  <si>
    <t>ИП Бабыкин Алексей Александрович</t>
  </si>
  <si>
    <t>24 102,73</t>
  </si>
  <si>
    <t>61 375,27</t>
  </si>
  <si>
    <t>ИП Байбеков Заурбий Хасанович, глава КФХ</t>
  </si>
  <si>
    <t>57 005,00</t>
  </si>
  <si>
    <t>Растениеводство, Предоставление прочих услуг¶,</t>
  </si>
  <si>
    <t>2 500 000,00</t>
  </si>
  <si>
    <t>347 939,00</t>
  </si>
  <si>
    <t>181 253,00</t>
  </si>
  <si>
    <t>2 152 061,00</t>
  </si>
  <si>
    <t>260 619,00</t>
  </si>
  <si>
    <t>Выращивание зерновых и зернобобовых культур,</t>
  </si>
  <si>
    <t>84 905,00</t>
  </si>
  <si>
    <t>28 495,00</t>
  </si>
  <si>
    <t>415 095,00</t>
  </si>
  <si>
    <t>54 046,00</t>
  </si>
  <si>
    <t>ИП Бегеретов Заур Русланович, глава КФХ</t>
  </si>
  <si>
    <t>650 000,00</t>
  </si>
  <si>
    <t>578 421,00</t>
  </si>
  <si>
    <t>83 759,00</t>
  </si>
  <si>
    <t>71 579,00</t>
  </si>
  <si>
    <t>1 881,00</t>
  </si>
  <si>
    <t>Выращивание зерновых(кроме риса), зернобобовых культур и семян масличных культур,</t>
  </si>
  <si>
    <t>ИП Белоконева Юлия Владимировна</t>
  </si>
  <si>
    <t>244 072,00</t>
  </si>
  <si>
    <t>47 123,00</t>
  </si>
  <si>
    <t>55 928,00</t>
  </si>
  <si>
    <t>1 445,00</t>
  </si>
  <si>
    <t>ИП Бербенцев Владимир Николаевич</t>
  </si>
  <si>
    <t>812 706,00</t>
  </si>
  <si>
    <t>156 299,00</t>
  </si>
  <si>
    <t>187 294,00</t>
  </si>
  <si>
    <t>5 557,00</t>
  </si>
  <si>
    <t>ИП Бербенцева Ольга Владимировна</t>
  </si>
  <si>
    <t>122 529,00</t>
  </si>
  <si>
    <t>32 671,00</t>
  </si>
  <si>
    <t>177 471,00</t>
  </si>
  <si>
    <t>15 911,00</t>
  </si>
  <si>
    <t>ИП Бешкок Зарета Алиевна</t>
  </si>
  <si>
    <t>107 116,31</t>
  </si>
  <si>
    <t>54 915,00</t>
  </si>
  <si>
    <t>192 883,69</t>
  </si>
  <si>
    <t>Агентство недвижимости, юридические услуги,</t>
  </si>
  <si>
    <t>ИП Биржева Тамара Муратовна</t>
  </si>
  <si>
    <t>1 500 000,00</t>
  </si>
  <si>
    <t>1 452 589,00</t>
  </si>
  <si>
    <t>241 411,00</t>
  </si>
  <si>
    <t>47 411,00</t>
  </si>
  <si>
    <t>222 664,00</t>
  </si>
  <si>
    <t>68 142,00</t>
  </si>
  <si>
    <t>777 336,00</t>
  </si>
  <si>
    <t>94 161,00</t>
  </si>
  <si>
    <t>Розничная торговля фармацевтическими и медицинскими товарами, косметическими и парфюмерными товарами,</t>
  </si>
  <si>
    <t>ИП Богомолова Наталья Васильевна</t>
  </si>
  <si>
    <t>691 725,00</t>
  </si>
  <si>
    <t>148 871,00</t>
  </si>
  <si>
    <t>308 275,00</t>
  </si>
  <si>
    <t>13 387,00</t>
  </si>
  <si>
    <t>Прочие виды полиграфической деятельности,</t>
  </si>
  <si>
    <t>ИП Боджоков Азамат Кадырбечевич, глава КФХ</t>
  </si>
  <si>
    <t>598 127,00</t>
  </si>
  <si>
    <t>,</t>
  </si>
  <si>
    <t>1 800 000,00</t>
  </si>
  <si>
    <t>206 794,00</t>
  </si>
  <si>
    <t>125 661,00</t>
  </si>
  <si>
    <t>1 593 206,00</t>
  </si>
  <si>
    <t>192 821,00</t>
  </si>
  <si>
    <t>363 007,00</t>
  </si>
  <si>
    <t>124 413,00</t>
  </si>
  <si>
    <t>2 636 993,00</t>
  </si>
  <si>
    <t>364 220,00</t>
  </si>
  <si>
    <t>Разведение КРС,</t>
  </si>
  <si>
    <t>ИП Бондарь Юрий Викторович</t>
  </si>
  <si>
    <t>732 907,81</t>
  </si>
  <si>
    <t>218 694,00</t>
  </si>
  <si>
    <t>267 092,19</t>
  </si>
  <si>
    <t>ИП Бородин Александр Викторович</t>
  </si>
  <si>
    <t>2 277 573,00</t>
  </si>
  <si>
    <t>554 427,00</t>
  </si>
  <si>
    <t>722 427,00</t>
  </si>
  <si>
    <t>21 001,00</t>
  </si>
  <si>
    <t>Деятельность гостиниц и прочих мест для проживания,</t>
  </si>
  <si>
    <t>ИП Бородин Игорь Викторович</t>
  </si>
  <si>
    <t>2 343 704,00</t>
  </si>
  <si>
    <t>463 496,00</t>
  </si>
  <si>
    <t>656 296,00</t>
  </si>
  <si>
    <t>22 073,00</t>
  </si>
  <si>
    <t>Распиловка и строгание древесины,</t>
  </si>
  <si>
    <t>ИП Бородина Галина Константиновна</t>
  </si>
  <si>
    <t>1 368 916,00</t>
  </si>
  <si>
    <t>470 084,00</t>
  </si>
  <si>
    <t>1 631 084,00</t>
  </si>
  <si>
    <t>103 869,00</t>
  </si>
  <si>
    <t>ИП Бражников Сергей Юрьевич</t>
  </si>
  <si>
    <t>2 392 034,00</t>
  </si>
  <si>
    <t>501 992,00</t>
  </si>
  <si>
    <t>607 966,00</t>
  </si>
  <si>
    <t>17 308,00</t>
  </si>
  <si>
    <t>ИП Брайдт Роман Артурович</t>
  </si>
  <si>
    <t>Производство безалкогодьных напитков,</t>
  </si>
  <si>
    <t>ИП Вакажев Мурбек Хаджеисмельевич</t>
  </si>
  <si>
    <t>225 342,00</t>
  </si>
  <si>
    <t>242 542,00</t>
  </si>
  <si>
    <t>2 774 658,00</t>
  </si>
  <si>
    <t>282 013,00</t>
  </si>
  <si>
    <t>196 963,00</t>
  </si>
  <si>
    <t>62 917,00</t>
  </si>
  <si>
    <t>803 037,00</t>
  </si>
  <si>
    <t>99 374,00</t>
  </si>
  <si>
    <t>Деятельность по чистке и уборке автомобильного транспорта,</t>
  </si>
  <si>
    <t>171 798,00</t>
  </si>
  <si>
    <t>96 560,00</t>
  </si>
  <si>
    <t>Оптовая торговля, Производство готовых кормов для животных,</t>
  </si>
  <si>
    <t>ИП Гишев Султан Юрьевич, глава КФХ</t>
  </si>
  <si>
    <t>218 853,00</t>
  </si>
  <si>
    <t>33 992,00</t>
  </si>
  <si>
    <t>81 147,00</t>
  </si>
  <si>
    <t>5 094,00</t>
  </si>
  <si>
    <t>Смешанное сельское хозяйство,</t>
  </si>
  <si>
    <t>202 647,00</t>
  </si>
  <si>
    <t>99 821,00</t>
  </si>
  <si>
    <t>Выращивание маслиничных культур,</t>
  </si>
  <si>
    <t>ИП Грига Юлия Юрьевна</t>
  </si>
  <si>
    <t>235 776,00</t>
  </si>
  <si>
    <t>36 844,00</t>
  </si>
  <si>
    <t>64 224,00</t>
  </si>
  <si>
    <t>1 684,00</t>
  </si>
  <si>
    <t>Предоставление услуг парикмахерскими и салонами красоты,</t>
  </si>
  <si>
    <t>ИП Гуагов Юрий Казбекович, глава КФХ</t>
  </si>
  <si>
    <t>244 296,00</t>
  </si>
  <si>
    <t>62 037,00</t>
  </si>
  <si>
    <t>255 704,00</t>
  </si>
  <si>
    <t>19 042,00</t>
  </si>
  <si>
    <t>ИП Губжоков Арсен Асланович, глава КФХ</t>
  </si>
  <si>
    <t>118 665,00</t>
  </si>
  <si>
    <t>47 216,00</t>
  </si>
  <si>
    <t>181 335,00</t>
  </si>
  <si>
    <t>10 654,00</t>
  </si>
  <si>
    <t>Выращивание зерновых, технических и прочих сельскохозяйственных культур,</t>
  </si>
  <si>
    <t>ИП Губжоков Джанхот Нальбиевич</t>
  </si>
  <si>
    <t>1 617 986,00</t>
  </si>
  <si>
    <t>393 636,00</t>
  </si>
  <si>
    <t>1 382 014,00</t>
  </si>
  <si>
    <t>91 749,00</t>
  </si>
  <si>
    <t>306 758,00</t>
  </si>
  <si>
    <t>Выращивание зерновых (кроме риса), зернобобовых культур и семян маслиничных культур,</t>
  </si>
  <si>
    <t>ИП Дагужиев Мухамед Нурбиевич, глава КФХ</t>
  </si>
  <si>
    <t>738 560,00</t>
  </si>
  <si>
    <t>181 704,00</t>
  </si>
  <si>
    <t>761 440,00</t>
  </si>
  <si>
    <t>56 224,00</t>
  </si>
  <si>
    <t>ИП Дауров Нурбий Яхьявич, глава КФХ</t>
  </si>
  <si>
    <t>834 388,00</t>
  </si>
  <si>
    <t>246 770,00</t>
  </si>
  <si>
    <t>665 612,00</t>
  </si>
  <si>
    <t>36 579,00</t>
  </si>
  <si>
    <t>ИП Дербе Азамат Адамович, глава КФХ</t>
  </si>
  <si>
    <t>1 300 460,00</t>
  </si>
  <si>
    <t>529 952,00</t>
  </si>
  <si>
    <t>1 699 540,00</t>
  </si>
  <si>
    <t>93 330,00</t>
  </si>
  <si>
    <t>ИП Дербе Роман Игоревич</t>
  </si>
  <si>
    <t>280 939,00</t>
  </si>
  <si>
    <t>32 306,00</t>
  </si>
  <si>
    <t>19 061,00</t>
  </si>
  <si>
    <t>81 078,00</t>
  </si>
  <si>
    <t>Деятельность автомобильного грузового транспорта,</t>
  </si>
  <si>
    <t>ИП Джаримов Айтеч Схатбиевич</t>
  </si>
  <si>
    <t>132 665,00</t>
  </si>
  <si>
    <t>27 135,00</t>
  </si>
  <si>
    <t>167 335,00</t>
  </si>
  <si>
    <t>11 415,00</t>
  </si>
  <si>
    <t>ИП Джаримов Сафарбий Капланович</t>
  </si>
  <si>
    <t>74 288,30</t>
  </si>
  <si>
    <t>85 204,00</t>
  </si>
  <si>
    <t>925 711,70</t>
  </si>
  <si>
    <t>Овощеводство, декоративное садоводство и производство продукции питомников,</t>
  </si>
  <si>
    <t>ИП Дзехохов Адам Асланович, глава КФХ</t>
  </si>
  <si>
    <t>131 913,00</t>
  </si>
  <si>
    <t>42 276,00</t>
  </si>
  <si>
    <t>168 087,00</t>
  </si>
  <si>
    <t>7 403,00</t>
  </si>
  <si>
    <t>Производство продуктов из мяса и мяса птицы,</t>
  </si>
  <si>
    <t>ИП Должанская Марина Владимировна</t>
  </si>
  <si>
    <t>181 716,00</t>
  </si>
  <si>
    <t>42 436,00</t>
  </si>
  <si>
    <t>118 284,00</t>
  </si>
  <si>
    <t>6 093,00</t>
  </si>
  <si>
    <t>ИП Душко Ольга Николаевна</t>
  </si>
  <si>
    <t>237 819,00</t>
  </si>
  <si>
    <t>Деятельность предприятий общественного питания,</t>
  </si>
  <si>
    <t>249 200,00</t>
  </si>
  <si>
    <t>73 800,00</t>
  </si>
  <si>
    <t>750 800,00</t>
  </si>
  <si>
    <t>87 719,00</t>
  </si>
  <si>
    <t>ИП Ефимов Дмитрий Викторович</t>
  </si>
  <si>
    <t>198 998,00</t>
  </si>
  <si>
    <t>43 748,00</t>
  </si>
  <si>
    <t>101 002,00</t>
  </si>
  <si>
    <t>4 928,00</t>
  </si>
  <si>
    <t>Техническое обслуживание и ремонт прочих автотранспортных средств,</t>
  </si>
  <si>
    <t>ИП Ешева Асиет Руслановна</t>
  </si>
  <si>
    <t>34 520,00</t>
  </si>
  <si>
    <t>50 619,00</t>
  </si>
  <si>
    <t>465 480,00</t>
  </si>
  <si>
    <t>49 418,00</t>
  </si>
  <si>
    <t>ИП Ешугова Замира Байзетовна</t>
  </si>
  <si>
    <t>486 377,00</t>
  </si>
  <si>
    <t>Деятельность ресторанов и кафе с полным обслуживанием, кафетериев, ресторанов быстрого питания  и са,</t>
  </si>
  <si>
    <t>ИП Жемадуков Шихам Байзетович, глава КФХ</t>
  </si>
  <si>
    <t>1 285 894,00</t>
  </si>
  <si>
    <t>429 511,00</t>
  </si>
  <si>
    <t>1 714 106,00</t>
  </si>
  <si>
    <t>123 233,00</t>
  </si>
  <si>
    <t>Животноводство,</t>
  </si>
  <si>
    <t>ИП Зарипов Альберт Газизович</t>
  </si>
  <si>
    <t>106 233,00</t>
  </si>
  <si>
    <t>29 864,00</t>
  </si>
  <si>
    <t>193 767,00</t>
  </si>
  <si>
    <t>18 893,00</t>
  </si>
  <si>
    <t>Животноводство, Деятельность такси,</t>
  </si>
  <si>
    <t>ИП Зафесов Адам Асланович</t>
  </si>
  <si>
    <t>163 058,00</t>
  </si>
  <si>
    <t>46 268,00</t>
  </si>
  <si>
    <t>336 942,00</t>
  </si>
  <si>
    <t>34 750,00</t>
  </si>
  <si>
    <t>ИП Зафесов Аслан Капланович, глава КФХ</t>
  </si>
  <si>
    <t>159 326,00</t>
  </si>
  <si>
    <t>350 000,00</t>
  </si>
  <si>
    <t>35 288,00</t>
  </si>
  <si>
    <t>48 005,00</t>
  </si>
  <si>
    <t>16 597,00</t>
  </si>
  <si>
    <t>451 995,00</t>
  </si>
  <si>
    <t>64 687,00</t>
  </si>
  <si>
    <t>ИП Зюкова Ирина Александровна</t>
  </si>
  <si>
    <t>2 000 000,00</t>
  </si>
  <si>
    <t>1 442 832,00</t>
  </si>
  <si>
    <t>301 426,00</t>
  </si>
  <si>
    <t>557 168,00</t>
  </si>
  <si>
    <t>23 526,00</t>
  </si>
  <si>
    <t>Переработка и консервирование фруктов и овощей,</t>
  </si>
  <si>
    <t>ИП Индуркаева Валентина Павловна, глава КФХ</t>
  </si>
  <si>
    <t>181 710,00</t>
  </si>
  <si>
    <t>41 390,00</t>
  </si>
  <si>
    <t>118 290,00</t>
  </si>
  <si>
    <t>7 085,00</t>
  </si>
  <si>
    <t>ИП Исаев Касим Курбанович, глава КФХ</t>
  </si>
  <si>
    <t>778 347,00</t>
  </si>
  <si>
    <t>190 393,00</t>
  </si>
  <si>
    <t>721 653,00</t>
  </si>
  <si>
    <t>51 740,00</t>
  </si>
  <si>
    <t>ИП Кадыров Джемал Русланович</t>
  </si>
  <si>
    <t>229 669,00</t>
  </si>
  <si>
    <t>68 639,00</t>
  </si>
  <si>
    <t>26 416,00</t>
  </si>
  <si>
    <t>161 030,00</t>
  </si>
  <si>
    <t>12 028,00</t>
  </si>
  <si>
    <t>ИП Кайтмесова Сусанна Аслановна</t>
  </si>
  <si>
    <t>114 449,00</t>
  </si>
  <si>
    <t>31 219,00</t>
  </si>
  <si>
    <t>185 551,00</t>
  </si>
  <si>
    <t>17 367,00</t>
  </si>
  <si>
    <t>Торговля розничная в неспециализированных магазинах,</t>
  </si>
  <si>
    <t>229 534,00</t>
  </si>
  <si>
    <t>290 172,00</t>
  </si>
  <si>
    <t>88 485,00</t>
  </si>
  <si>
    <t>218 184,00</t>
  </si>
  <si>
    <t>ИП Капленко Вадим Евгеньевич, глава КФХ</t>
  </si>
  <si>
    <t>91 893,00</t>
  </si>
  <si>
    <t>20 907,00</t>
  </si>
  <si>
    <t>208 107,00</t>
  </si>
  <si>
    <t>17 734,00</t>
  </si>
  <si>
    <t>143 421,00</t>
  </si>
  <si>
    <t>50 379,00</t>
  </si>
  <si>
    <t>2 856 579,00</t>
  </si>
  <si>
    <t>436 638,00</t>
  </si>
  <si>
    <t>ИП Карапетян Рафик Ваганович</t>
  </si>
  <si>
    <t>451 105,00</t>
  </si>
  <si>
    <t>129 705,00</t>
  </si>
  <si>
    <t>1 048 895,00</t>
  </si>
  <si>
    <t>113 100,00</t>
  </si>
  <si>
    <t>Производство деревянных строительных конструкций и столярных изделий,</t>
  </si>
  <si>
    <t>ИП Кахужев Владимир Анварбиевич</t>
  </si>
  <si>
    <t>149 979,00</t>
  </si>
  <si>
    <t>43 267,00</t>
  </si>
  <si>
    <t>350 021,00</t>
  </si>
  <si>
    <t>37 597,00</t>
  </si>
  <si>
    <t>ИП Кемечев Мурадин Кимович, глава КФХ</t>
  </si>
  <si>
    <t>522 071,00</t>
  </si>
  <si>
    <t>88 264,00</t>
  </si>
  <si>
    <t>127 929,00</t>
  </si>
  <si>
    <t>ИП Киков Нурбий Батырбиевич</t>
  </si>
  <si>
    <t>94 293,00</t>
  </si>
  <si>
    <t>35 738,00</t>
  </si>
  <si>
    <t>12 562,00</t>
  </si>
  <si>
    <t>464 262,00</t>
  </si>
  <si>
    <t>68 453,00</t>
  </si>
  <si>
    <t>, Деятельность по розничной торговле,</t>
  </si>
  <si>
    <t>497 000,00</t>
  </si>
  <si>
    <t>86 174,00</t>
  </si>
  <si>
    <t>30 683,00</t>
  </si>
  <si>
    <t>410 826,00</t>
  </si>
  <si>
    <t>50 108,00</t>
  </si>
  <si>
    <t>ИП Коблев Алий Айсович, глава КФХ</t>
  </si>
  <si>
    <t>525 936,00</t>
  </si>
  <si>
    <t>619 479,00</t>
  </si>
  <si>
    <t>2 474 064,00</t>
  </si>
  <si>
    <t>185 107,00</t>
  </si>
  <si>
    <t>142 978,00</t>
  </si>
  <si>
    <t>50 822,00</t>
  </si>
  <si>
    <t>1 857 022,00</t>
  </si>
  <si>
    <t>274 188,00</t>
  </si>
  <si>
    <t>Производство соковой продукции из фруктов и овощей,</t>
  </si>
  <si>
    <t>ИП Краснова Ольга Анатольевна</t>
  </si>
  <si>
    <t>79 121,00</t>
  </si>
  <si>
    <t>Производство прочей одежды и аксессуаров одежды,</t>
  </si>
  <si>
    <t>ИП Куанова Гошпак Александровна</t>
  </si>
  <si>
    <t>300 732,00</t>
  </si>
  <si>
    <t>86 933,00</t>
  </si>
  <si>
    <t>699 268,00</t>
  </si>
  <si>
    <t>74 938,00</t>
  </si>
  <si>
    <t>ИП Кудайнетов Мухарам Хусейнович, глава КФХ</t>
  </si>
  <si>
    <t>800 000,00</t>
  </si>
  <si>
    <t>47 000,00</t>
  </si>
  <si>
    <t>106 918,92</t>
  </si>
  <si>
    <t>ИП Кузнецов Виталий Александрович</t>
  </si>
  <si>
    <t>178 360,00</t>
  </si>
  <si>
    <t>54 240,00</t>
  </si>
  <si>
    <t>321 640,00</t>
  </si>
  <si>
    <t>26 877,00</t>
  </si>
  <si>
    <t>Торговля розничная одеждой в специализированных магазинах,</t>
  </si>
  <si>
    <t>ИП Куижева Людмила Айсовна</t>
  </si>
  <si>
    <t>100 000,00</t>
  </si>
  <si>
    <t>87 205,43</t>
  </si>
  <si>
    <t>15 094,00</t>
  </si>
  <si>
    <t>12 794,57</t>
  </si>
  <si>
    <t>Строительство жилых и нежилых зданий,</t>
  </si>
  <si>
    <t>23 941,00</t>
  </si>
  <si>
    <t>8 409,00</t>
  </si>
  <si>
    <t>476 059,00</t>
  </si>
  <si>
    <t>72 601,00</t>
  </si>
  <si>
    <t>Прочая розничная торговля в неспец.магазинах,</t>
  </si>
  <si>
    <t>ИП Кунихов Темиркан Муратович</t>
  </si>
  <si>
    <t>136 550,00</t>
  </si>
  <si>
    <t>40 550,00</t>
  </si>
  <si>
    <t>363 450,00</t>
  </si>
  <si>
    <t>40 705,00</t>
  </si>
  <si>
    <t>Предоставление прочих услуг¶,</t>
  </si>
  <si>
    <t>ИП Кушхов Аскарбий Заурбиевич глава КФХ</t>
  </si>
  <si>
    <t>1 302 303,00</t>
  </si>
  <si>
    <t>523 387,00</t>
  </si>
  <si>
    <t>1 697 697,00</t>
  </si>
  <si>
    <t>101 029,00</t>
  </si>
  <si>
    <t>ИП Мамхегов Алий Хазретович глава КФХ</t>
  </si>
  <si>
    <t>263 198,00</t>
  </si>
  <si>
    <t>145 874,00</t>
  </si>
  <si>
    <t>1 236 802,00</t>
  </si>
  <si>
    <t>130 641,00</t>
  </si>
  <si>
    <t>900 000,00</t>
  </si>
  <si>
    <t>43 335,00</t>
  </si>
  <si>
    <t>14 865,00</t>
  </si>
  <si>
    <t>856 665,00</t>
  </si>
  <si>
    <t>130 955,00</t>
  </si>
  <si>
    <t>Торговля розничная компьютерами, периф.устройствами,</t>
  </si>
  <si>
    <t>ИП Мачукова Зара Аслановна</t>
  </si>
  <si>
    <t>310 761,00</t>
  </si>
  <si>
    <t>Торговля оптовая офисной мебелью,</t>
  </si>
  <si>
    <t>ИП Меретукова Зарема Аскарбиевна</t>
  </si>
  <si>
    <t>2 200 000,00</t>
  </si>
  <si>
    <t>222 981,00</t>
  </si>
  <si>
    <t>234 694,00</t>
  </si>
  <si>
    <t>ИП Мирзадибиров Бадрудин Нуралиевич, глава КФХ</t>
  </si>
  <si>
    <t>1 655 604,00</t>
  </si>
  <si>
    <t>362 089,00</t>
  </si>
  <si>
    <t>844 396,00</t>
  </si>
  <si>
    <t>42 893,00</t>
  </si>
  <si>
    <t>ИП Набоков Арсен Бардурдинович</t>
  </si>
  <si>
    <t>656 795,77</t>
  </si>
  <si>
    <t>83 439,00</t>
  </si>
  <si>
    <t>243 204,23</t>
  </si>
  <si>
    <t>ИП Набокова Лариса Ильясовна, глава КФХ</t>
  </si>
  <si>
    <t>644 000,00</t>
  </si>
  <si>
    <t>570 821,71</t>
  </si>
  <si>
    <t>115 493,29</t>
  </si>
  <si>
    <t>73 178,29</t>
  </si>
  <si>
    <t>2 119,26</t>
  </si>
  <si>
    <t>ИП Нагоева Айшет Ахмедовна</t>
  </si>
  <si>
    <t>327 418,00</t>
  </si>
  <si>
    <t>92 558,00</t>
  </si>
  <si>
    <t>672 582,00</t>
  </si>
  <si>
    <t>69 472,00</t>
  </si>
  <si>
    <t>667 988,00</t>
  </si>
  <si>
    <t>204 112,00</t>
  </si>
  <si>
    <t>2 332 012,00</t>
  </si>
  <si>
    <t>282 805,00</t>
  </si>
  <si>
    <t>Производство хлеба,</t>
  </si>
  <si>
    <t>ИП Негреева Марина Ивановна</t>
  </si>
  <si>
    <t>1 200 000,00</t>
  </si>
  <si>
    <t>455 693,00</t>
  </si>
  <si>
    <t>124 807,00</t>
  </si>
  <si>
    <t>744 307,00</t>
  </si>
  <si>
    <t>70 068,00</t>
  </si>
  <si>
    <t>ИП Неужрокова Лариса Гиссовна</t>
  </si>
  <si>
    <t>145 779,00</t>
  </si>
  <si>
    <t>Розничная торговля различной домашней утварью, ножевыми изделиями, посудой.,</t>
  </si>
  <si>
    <t>111 194,00</t>
  </si>
  <si>
    <t>33 906,00</t>
  </si>
  <si>
    <t>388 806,00</t>
  </si>
  <si>
    <t>46 852,00</t>
  </si>
  <si>
    <t>113 346,00</t>
  </si>
  <si>
    <t>32 709,00</t>
  </si>
  <si>
    <t>386 654,00</t>
  </si>
  <si>
    <t>45 736,00</t>
  </si>
  <si>
    <t>ИП Новодворский Андрей Сергеевич</t>
  </si>
  <si>
    <t>102 160,00</t>
  </si>
  <si>
    <t>23 432,00</t>
  </si>
  <si>
    <t>197 840,00</t>
  </si>
  <si>
    <t>15 023,00</t>
  </si>
  <si>
    <t>Работы строительные специализированные прочие, не включенные в другие группировки,</t>
  </si>
  <si>
    <t>ИП Ожев Анзор Борисович</t>
  </si>
  <si>
    <t>999 980,53</t>
  </si>
  <si>
    <t>155 959,00</t>
  </si>
  <si>
    <t>ИП Ожева Рузана Анзоровна</t>
  </si>
  <si>
    <t>281 200,00</t>
  </si>
  <si>
    <t>33 844,00</t>
  </si>
  <si>
    <t>18 800,00</t>
  </si>
  <si>
    <t>8 259,00</t>
  </si>
  <si>
    <t>72 751,00</t>
  </si>
  <si>
    <t>ИП Паршин Александр Александрович</t>
  </si>
  <si>
    <t>1 122 591,00</t>
  </si>
  <si>
    <t>193 209,00</t>
  </si>
  <si>
    <t>77 409,00</t>
  </si>
  <si>
    <t>ИП Перликов Александр Александрович</t>
  </si>
  <si>
    <t>157 721,54</t>
  </si>
  <si>
    <t>62 565,00</t>
  </si>
  <si>
    <t>142 278,46</t>
  </si>
  <si>
    <t>9 031,00</t>
  </si>
  <si>
    <t>85 495,00</t>
  </si>
  <si>
    <t>27 205,00</t>
  </si>
  <si>
    <t>414 505,00</t>
  </si>
  <si>
    <t>53 929,00</t>
  </si>
  <si>
    <t>ИП Придворный Михаил Григорьевич</t>
  </si>
  <si>
    <t>149 468,00</t>
  </si>
  <si>
    <t>43 732,00</t>
  </si>
  <si>
    <t>350 532,00</t>
  </si>
  <si>
    <t>37 523,00</t>
  </si>
  <si>
    <t>Производство мебели,</t>
  </si>
  <si>
    <t>ИП Пшигонова Зарима Тлюстанбиевна</t>
  </si>
  <si>
    <t>87 456,13</t>
  </si>
  <si>
    <t>44 870,87</t>
  </si>
  <si>
    <t>ИП Ратоков Магамет Урусбиевич, глава КФХ</t>
  </si>
  <si>
    <t>218 790,00</t>
  </si>
  <si>
    <t>74 450,00</t>
  </si>
  <si>
    <t>281 210,00</t>
  </si>
  <si>
    <t>18 124,00</t>
  </si>
  <si>
    <t>ИП Рыбин Сергей Николаевич</t>
  </si>
  <si>
    <t>98 208,00</t>
  </si>
  <si>
    <t>30 592,00</t>
  </si>
  <si>
    <t>401 792,00</t>
  </si>
  <si>
    <t>50 462,00</t>
  </si>
  <si>
    <t>ИП Рязанский Александр Олегович</t>
  </si>
  <si>
    <t>85 260,00</t>
  </si>
  <si>
    <t>27 440,00</t>
  </si>
  <si>
    <t>414 740,00</t>
  </si>
  <si>
    <t>53 699,00</t>
  </si>
  <si>
    <t>Торговля розичная прочими пищевыми продуктами в специализированных магазинах0,</t>
  </si>
  <si>
    <t>11 853,00</t>
  </si>
  <si>
    <t>4 247,00</t>
  </si>
  <si>
    <t>488 147,00</t>
  </si>
  <si>
    <t>76 758,00</t>
  </si>
  <si>
    <t>Выращивание овощей, бахчевых, корнеплодных и клубнеплодных культур, грибов и трюфелей,</t>
  </si>
  <si>
    <t>74 731,00</t>
  </si>
  <si>
    <t>22 269,00</t>
  </si>
  <si>
    <t>225 269,00</t>
  </si>
  <si>
    <t>26 187,00</t>
  </si>
  <si>
    <t>ИП Сиюхов Бислан Капланович</t>
  </si>
  <si>
    <t>1 061 061,00</t>
  </si>
  <si>
    <t>301 717,00</t>
  </si>
  <si>
    <t>1 938 939,00</t>
  </si>
  <si>
    <t>185 462,00</t>
  </si>
  <si>
    <t>ИП Сиюхов Казбек Аскербиевич</t>
  </si>
  <si>
    <t>216 753,00</t>
  </si>
  <si>
    <t>45 147,00</t>
  </si>
  <si>
    <t>83 247,00</t>
  </si>
  <si>
    <t>3 544,00</t>
  </si>
  <si>
    <t>ИП Сиюхова Нафисет Азаматовна</t>
  </si>
  <si>
    <t>1 899 074,00</t>
  </si>
  <si>
    <t>430 009,00</t>
  </si>
  <si>
    <t>1 100 926,00</t>
  </si>
  <si>
    <t>54 874,00</t>
  </si>
  <si>
    <t>ИП Сканчибасов Руслан Аскерович</t>
  </si>
  <si>
    <t>41 694,92</t>
  </si>
  <si>
    <t>86 737,00</t>
  </si>
  <si>
    <t>458 305,08</t>
  </si>
  <si>
    <t>Техническое обслуживание и ремонт автотранспортных средств,</t>
  </si>
  <si>
    <t>ИП Смыков Александр Сергеевич, глава КФХ</t>
  </si>
  <si>
    <t>1 460 481,00</t>
  </si>
  <si>
    <t>356 595,00</t>
  </si>
  <si>
    <t>1 539 519,00</t>
  </si>
  <si>
    <t>117 768,00</t>
  </si>
  <si>
    <t>35 594,00</t>
  </si>
  <si>
    <t>12 706,00</t>
  </si>
  <si>
    <t>464 406,00</t>
  </si>
  <si>
    <t>68 549,00</t>
  </si>
  <si>
    <t>Торговля розничная автомобильными деталями, узлами и принадлежностями,</t>
  </si>
  <si>
    <t>ИП Судненко Инга Игоревна</t>
  </si>
  <si>
    <t>48 539,00</t>
  </si>
  <si>
    <t>Розничная торговля в палатках и на рынках,</t>
  </si>
  <si>
    <t>78 760,00</t>
  </si>
  <si>
    <t>111 688,00</t>
  </si>
  <si>
    <t>36 901,00</t>
  </si>
  <si>
    <t>388 312,00</t>
  </si>
  <si>
    <t>43 861,00</t>
  </si>
  <si>
    <t>ИП Таркил Рауль Шотаевич</t>
  </si>
  <si>
    <t>236 160,00</t>
  </si>
  <si>
    <t>46 928,00</t>
  </si>
  <si>
    <t>63 840,00</t>
  </si>
  <si>
    <t>1 640,00</t>
  </si>
  <si>
    <t>ИП Тарханов Артем Романович</t>
  </si>
  <si>
    <t>219 276,58</t>
  </si>
  <si>
    <t>70 329,00</t>
  </si>
  <si>
    <t>80 723,42</t>
  </si>
  <si>
    <t>76 345,00</t>
  </si>
  <si>
    <t>18 031,00</t>
  </si>
  <si>
    <t>223 655,00</t>
  </si>
  <si>
    <t>20 376,00</t>
  </si>
  <si>
    <t>ИП Теучеж Байслан Ильясович</t>
  </si>
  <si>
    <t>59 243,00</t>
  </si>
  <si>
    <t>18 360,00</t>
  </si>
  <si>
    <t>240 757,00</t>
  </si>
  <si>
    <t>12 284,00</t>
  </si>
  <si>
    <t>Выращивание сельскохозяйственной птицы на мясо,</t>
  </si>
  <si>
    <t>252 705,00</t>
  </si>
  <si>
    <t>278 170,00</t>
  </si>
  <si>
    <t>ИП Токмакова Оксана Николаевна</t>
  </si>
  <si>
    <t>147 337,00</t>
  </si>
  <si>
    <t>37 002,00</t>
  </si>
  <si>
    <t>152 663,00</t>
  </si>
  <si>
    <t>11 644,00</t>
  </si>
  <si>
    <t>2 588 037,16</t>
  </si>
  <si>
    <t>39 462,84</t>
  </si>
  <si>
    <t>411 962,84</t>
  </si>
  <si>
    <t>60 244,04</t>
  </si>
  <si>
    <t>Производство изделий из бетона, гипса и цемента¶,</t>
  </si>
  <si>
    <t>ИП Тхагапсов Рустам Борисович глава КФХ</t>
  </si>
  <si>
    <t>176 179,00</t>
  </si>
  <si>
    <t>49 152,00</t>
  </si>
  <si>
    <t>323 821,00</t>
  </si>
  <si>
    <t>31 999,00</t>
  </si>
  <si>
    <t>ИП Тхакушинов Азамат Аркадьевич</t>
  </si>
  <si>
    <t>240 522,00</t>
  </si>
  <si>
    <t>37 235,00</t>
  </si>
  <si>
    <t>59 478,00</t>
  </si>
  <si>
    <t>1 295,00</t>
  </si>
  <si>
    <t>ИП Тхакушинов Азамат Капланович</t>
  </si>
  <si>
    <t>42 812,00</t>
  </si>
  <si>
    <t>15 288,00</t>
  </si>
  <si>
    <t>1 757 188,00</t>
  </si>
  <si>
    <t>70 403,00</t>
  </si>
  <si>
    <t>ИП Уджуху Ким Схатбиевич</t>
  </si>
  <si>
    <t>661 901,00</t>
  </si>
  <si>
    <t>145 599,00</t>
  </si>
  <si>
    <t>338 099,00</t>
  </si>
  <si>
    <t>17 229,00</t>
  </si>
  <si>
    <t>76 070,00</t>
  </si>
  <si>
    <t>Производство пластмассовых изделий, используемых в строительстве,</t>
  </si>
  <si>
    <t>ИП Урсок Рустам Хазретович</t>
  </si>
  <si>
    <t>751 509,00</t>
  </si>
  <si>
    <t>152 891,00</t>
  </si>
  <si>
    <t>248 491,00</t>
  </si>
  <si>
    <t>9 458,00</t>
  </si>
  <si>
    <t>Производство санитарно-технических работ,</t>
  </si>
  <si>
    <t>ИП Федоренко Светлана Валерьевна</t>
  </si>
  <si>
    <t>39 710,00</t>
  </si>
  <si>
    <t>ИП Федоров Василий Григорьевич, глава КФХ</t>
  </si>
  <si>
    <t>1 294 035,00</t>
  </si>
  <si>
    <t>509 437,00</t>
  </si>
  <si>
    <t>1 705 965,00</t>
  </si>
  <si>
    <t>77 954,00</t>
  </si>
  <si>
    <t>Растениеводство, Выращивание зерновых и зернобобовых культур,</t>
  </si>
  <si>
    <t>ИП Фомичев Олег Анатольевич</t>
  </si>
  <si>
    <t>546 441,00</t>
  </si>
  <si>
    <t>131 900,00</t>
  </si>
  <si>
    <t>453 559,00</t>
  </si>
  <si>
    <t>30 928,00</t>
  </si>
  <si>
    <t>98 082,00</t>
  </si>
  <si>
    <t>30 718,00</t>
  </si>
  <si>
    <t>401 918,00</t>
  </si>
  <si>
    <t>50 423,00</t>
  </si>
  <si>
    <t>Производство минеральных вод и других безалкогольных продуктов¶,</t>
  </si>
  <si>
    <t>ИП Хагурова Сафият Юрьевна</t>
  </si>
  <si>
    <t>235 420,00</t>
  </si>
  <si>
    <t>33 261,00</t>
  </si>
  <si>
    <t>64 580,00</t>
  </si>
  <si>
    <t>2 630,00</t>
  </si>
  <si>
    <t>Торговля оптовая молочными продуктами, яйцами и пищевыми маслами и жирами,</t>
  </si>
  <si>
    <t>12 906,00</t>
  </si>
  <si>
    <t>68 349,00</t>
  </si>
  <si>
    <t>Аренда и управление собственным недвиж.имуществом,</t>
  </si>
  <si>
    <t>31 707,00</t>
  </si>
  <si>
    <t>49 340,00</t>
  </si>
  <si>
    <t>Выращивание зерновых культур,</t>
  </si>
  <si>
    <t>ИП Хакунов Аскер Аминович</t>
  </si>
  <si>
    <t>843 261,00</t>
  </si>
  <si>
    <t>158 044,00</t>
  </si>
  <si>
    <t>156 739,00</t>
  </si>
  <si>
    <t>3 985,00</t>
  </si>
  <si>
    <t>ИП Хамдохов Асланбеч Хасанбиевич, глава КФХ</t>
  </si>
  <si>
    <t>569 045,00</t>
  </si>
  <si>
    <t>104 343,00</t>
  </si>
  <si>
    <t>80 955,00</t>
  </si>
  <si>
    <t>1 009,00</t>
  </si>
  <si>
    <t>ИП Хамирзов Адам Мурадинович, глава КФХ</t>
  </si>
  <si>
    <t>429 203,00</t>
  </si>
  <si>
    <t>115 111,00</t>
  </si>
  <si>
    <t>220 797,00</t>
  </si>
  <si>
    <t>4 264,00</t>
  </si>
  <si>
    <t>ИП Хамуков Руслан Казбекович</t>
  </si>
  <si>
    <t>261 602,00</t>
  </si>
  <si>
    <t>25 647,00</t>
  </si>
  <si>
    <t>38 398,00</t>
  </si>
  <si>
    <t>1 286,00</t>
  </si>
  <si>
    <t>Сдача внаем собственного недвижимого имущества,</t>
  </si>
  <si>
    <t>ИП Хасанова Зурет Каплановна</t>
  </si>
  <si>
    <t>86 098,86</t>
  </si>
  <si>
    <t>199 783,00</t>
  </si>
  <si>
    <t>413 901,14</t>
  </si>
  <si>
    <t>23 803,00</t>
  </si>
  <si>
    <t>8 397,00</t>
  </si>
  <si>
    <t>476 197,00</t>
  </si>
  <si>
    <t>72 772,00</t>
  </si>
  <si>
    <t>ИП Хацуков Эдуард Капланович</t>
  </si>
  <si>
    <t>56 990,00</t>
  </si>
  <si>
    <t>120 510,00</t>
  </si>
  <si>
    <t>943 010,00</t>
  </si>
  <si>
    <t>34 441,00</t>
  </si>
  <si>
    <t>Оптовая торговля,</t>
  </si>
  <si>
    <t>ИП Хачемизов Магомед Амзетович</t>
  </si>
  <si>
    <t>1 703 388,00</t>
  </si>
  <si>
    <t>258 994,00</t>
  </si>
  <si>
    <t>296 612,00</t>
  </si>
  <si>
    <t>13 335,00</t>
  </si>
  <si>
    <t>ИП Хачетлева Мира Исмаиловна, глава КФХ</t>
  </si>
  <si>
    <t>172 779,00</t>
  </si>
  <si>
    <t>40 621,00</t>
  </si>
  <si>
    <t>127 221,00</t>
  </si>
  <si>
    <t>8 132,00</t>
  </si>
  <si>
    <t>400 000,00</t>
  </si>
  <si>
    <t>68 371,00</t>
  </si>
  <si>
    <t>22 363,00</t>
  </si>
  <si>
    <t>331 629,00</t>
  </si>
  <si>
    <t>42 482,00</t>
  </si>
  <si>
    <t>Розничная торговля прочими пищевыми продуктами,</t>
  </si>
  <si>
    <t>ИП Хрипкова Ксения Владимировна</t>
  </si>
  <si>
    <t>149 959,00</t>
  </si>
  <si>
    <t>43 241,00</t>
  </si>
  <si>
    <t>350 041,00</t>
  </si>
  <si>
    <t>37 686,00</t>
  </si>
  <si>
    <t>Торговля розничная лекарственными препаратами,</t>
  </si>
  <si>
    <t>ИП Хуаде Рустам Хамедович, глава КФХ</t>
  </si>
  <si>
    <t>872 979,00</t>
  </si>
  <si>
    <t>170 093,00</t>
  </si>
  <si>
    <t>127 021,00</t>
  </si>
  <si>
    <t>25 480,00</t>
  </si>
  <si>
    <t>500 112,00</t>
  </si>
  <si>
    <t>Выращивание плодовых и ягодных культур,</t>
  </si>
  <si>
    <t>110 626,00</t>
  </si>
  <si>
    <t>34 274,00</t>
  </si>
  <si>
    <t>389 374,00</t>
  </si>
  <si>
    <t>47 029,00</t>
  </si>
  <si>
    <t>ИП Хуаз Эльдар Эдуардович, глава КФХ</t>
  </si>
  <si>
    <t>ИП Цеева Розанна Джамболетовна, глава КФХ</t>
  </si>
  <si>
    <t>1 900 000,00</t>
  </si>
  <si>
    <t>70 000,00</t>
  </si>
  <si>
    <t>180 121,87</t>
  </si>
  <si>
    <t>ИП Цишева Зоя Казаватовна, глава КФХ</t>
  </si>
  <si>
    <t>1 150 000,00</t>
  </si>
  <si>
    <t>760 743,00</t>
  </si>
  <si>
    <t>166 826,00</t>
  </si>
  <si>
    <t>389 257,00</t>
  </si>
  <si>
    <t>19 764,00</t>
  </si>
  <si>
    <t>Разведение с/птицы,</t>
  </si>
  <si>
    <t>ИП Чагаев Николай Анатольевич</t>
  </si>
  <si>
    <t>1 222 844,00</t>
  </si>
  <si>
    <t>327 556,00</t>
  </si>
  <si>
    <t>1 777 156,00</t>
  </si>
  <si>
    <t>160 145,00</t>
  </si>
  <si>
    <t>ИП Чамоков Амин Январович</t>
  </si>
  <si>
    <t>860 247,00</t>
  </si>
  <si>
    <t>339 726,00</t>
  </si>
  <si>
    <t>2 139 753,00</t>
  </si>
  <si>
    <t>199 262,00</t>
  </si>
  <si>
    <t>ИП Чекмарев Виталий Анатольевич</t>
  </si>
  <si>
    <t>209 297,00</t>
  </si>
  <si>
    <t>35 479,00</t>
  </si>
  <si>
    <t>90 703,00</t>
  </si>
  <si>
    <t>2 998,00</t>
  </si>
  <si>
    <t>Деятельность туристических агентств,</t>
  </si>
  <si>
    <t>ИП Ческидова Наталья Анатольевна</t>
  </si>
  <si>
    <t>981 364,00</t>
  </si>
  <si>
    <t>278 336,00</t>
  </si>
  <si>
    <t>2 018 636,00</t>
  </si>
  <si>
    <t>208 702,00</t>
  </si>
  <si>
    <t>600 000,00</t>
  </si>
  <si>
    <t>164 903,00</t>
  </si>
  <si>
    <t>48 497,00</t>
  </si>
  <si>
    <t>435 097,00</t>
  </si>
  <si>
    <t>48 897,00</t>
  </si>
  <si>
    <t>ИП Чиназиров Эдуард Ромазанович, глава КФХ</t>
  </si>
  <si>
    <t>600 260,00</t>
  </si>
  <si>
    <t>173 740,00</t>
  </si>
  <si>
    <t>1 399 740,00</t>
  </si>
  <si>
    <t>150 005,00</t>
  </si>
  <si>
    <t>ИП Шашкова Елена Николаевна</t>
  </si>
  <si>
    <t>253 234,00</t>
  </si>
  <si>
    <t>47 466,00</t>
  </si>
  <si>
    <t>46 766,00</t>
  </si>
  <si>
    <t>1 197,00</t>
  </si>
  <si>
    <t>ИП Шегушев Амербий Схатбиевич, глава КФХ</t>
  </si>
  <si>
    <t>411 711,00</t>
  </si>
  <si>
    <t>174 098,00</t>
  </si>
  <si>
    <t>588 289,00</t>
  </si>
  <si>
    <t>33 821,00</t>
  </si>
  <si>
    <t>ИП Шегушева Нурьят Борисовна</t>
  </si>
  <si>
    <t>207 970,00</t>
  </si>
  <si>
    <t>44 317,00</t>
  </si>
  <si>
    <t>92 030,00</t>
  </si>
  <si>
    <t>4 230,00</t>
  </si>
  <si>
    <t>ИП Шехмирзов Казбек Мухаджирович</t>
  </si>
  <si>
    <t>258 361,00</t>
  </si>
  <si>
    <t>63 639,00</t>
  </si>
  <si>
    <t>241 639,00</t>
  </si>
  <si>
    <t>17 455,00</t>
  </si>
  <si>
    <t>ИП Шик Янал Мунир</t>
  </si>
  <si>
    <t>875 550,00</t>
  </si>
  <si>
    <t>116 417,00</t>
  </si>
  <si>
    <t>124 450,00</t>
  </si>
  <si>
    <t>5 295,00</t>
  </si>
  <si>
    <t>11 990,00</t>
  </si>
  <si>
    <t>4 110,00</t>
  </si>
  <si>
    <t>488 010,00</t>
  </si>
  <si>
    <t>76 815,00</t>
  </si>
  <si>
    <t>ИП Юшкова Татьяна Ивановна</t>
  </si>
  <si>
    <t>633 211,00</t>
  </si>
  <si>
    <t>141 989,00</t>
  </si>
  <si>
    <t>366 789,00</t>
  </si>
  <si>
    <t>20 264,00</t>
  </si>
  <si>
    <t>Торговля розничная женской, мужской, детской одеждой,</t>
  </si>
  <si>
    <t>ИП Яхутль Бэлла Аскарбиевна</t>
  </si>
  <si>
    <t>1 400 000,00</t>
  </si>
  <si>
    <t>1 093 703,00</t>
  </si>
  <si>
    <t>218 284,00</t>
  </si>
  <si>
    <t>306 297,00</t>
  </si>
  <si>
    <t>9 000,00</t>
  </si>
  <si>
    <t>Специальная врачебная практика,</t>
  </si>
  <si>
    <t>Крестьянское хозяйство "Дружба"</t>
  </si>
  <si>
    <t>450 495,00</t>
  </si>
  <si>
    <t>130 306,00</t>
  </si>
  <si>
    <t>1 049 505,00</t>
  </si>
  <si>
    <t>112 504,00</t>
  </si>
  <si>
    <t>Выращивание корм.культ,</t>
  </si>
  <si>
    <t>190 960,00</t>
  </si>
  <si>
    <t>8 357,00</t>
  </si>
  <si>
    <t>ООО "Абсолют"</t>
  </si>
  <si>
    <t>2 529 186,00</t>
  </si>
  <si>
    <t>474 866,00</t>
  </si>
  <si>
    <t>470 814,00</t>
  </si>
  <si>
    <t>11 820,00</t>
  </si>
  <si>
    <t>ООО "Агроинновации"</t>
  </si>
  <si>
    <t>218 002,20</t>
  </si>
  <si>
    <t>199 928,00</t>
  </si>
  <si>
    <t>781 997,80</t>
  </si>
  <si>
    <t>ООО "Адыгейский картофель"</t>
  </si>
  <si>
    <t>103 450,23</t>
  </si>
  <si>
    <t>3 396,77</t>
  </si>
  <si>
    <t>ООО "АРЦ по оказанию юридических услуг"</t>
  </si>
  <si>
    <t>432 471,32</t>
  </si>
  <si>
    <t>198 626,00</t>
  </si>
  <si>
    <t>567 528,68</t>
  </si>
  <si>
    <t>Деятельность в области права,</t>
  </si>
  <si>
    <t>ООО "Асхан"</t>
  </si>
  <si>
    <t>2 444 512,00</t>
  </si>
  <si>
    <t>134 329,00</t>
  </si>
  <si>
    <t>555 488,00</t>
  </si>
  <si>
    <t>54 845,00</t>
  </si>
  <si>
    <t>ООО "Беркут"</t>
  </si>
  <si>
    <t>447 965,00</t>
  </si>
  <si>
    <t>119 178,00</t>
  </si>
  <si>
    <t>52 035,00</t>
  </si>
  <si>
    <t>Деятельность автомобильного пассажир.транспорта, подчиняющего расписанию,</t>
  </si>
  <si>
    <t>ООО "Валдай-М"</t>
  </si>
  <si>
    <t>143 536,00</t>
  </si>
  <si>
    <t>50 546,00</t>
  </si>
  <si>
    <t>1 856 464,00</t>
  </si>
  <si>
    <t>273 946,00</t>
  </si>
  <si>
    <t>ООО "Вертикаль"</t>
  </si>
  <si>
    <t>1 551 546,00</t>
  </si>
  <si>
    <t>549 353,00</t>
  </si>
  <si>
    <t>1 448 454,00</t>
  </si>
  <si>
    <t>73 512,00</t>
  </si>
  <si>
    <t>ООО "Ветмаркет"</t>
  </si>
  <si>
    <t>161 977,00</t>
  </si>
  <si>
    <t>439 445,00</t>
  </si>
  <si>
    <t>141 355,00</t>
  </si>
  <si>
    <t>2 560 555,00</t>
  </si>
  <si>
    <t>344 906,00</t>
  </si>
  <si>
    <t>Производство эфирных масел,</t>
  </si>
  <si>
    <t>ООО "Дунай"</t>
  </si>
  <si>
    <t>1 222 090,00</t>
  </si>
  <si>
    <t>326 731,00</t>
  </si>
  <si>
    <t>1 777 910,00</t>
  </si>
  <si>
    <t>159 104,00</t>
  </si>
  <si>
    <t>ООО "Ева-Агро" в лице директора Чермит Тимура Асфаровича</t>
  </si>
  <si>
    <t>559 985,00</t>
  </si>
  <si>
    <t>158 038,00</t>
  </si>
  <si>
    <t>440 015,00</t>
  </si>
  <si>
    <t>16 000,00</t>
  </si>
  <si>
    <t>ООО "Еврострой" в лице директора Иванова А.Н.</t>
  </si>
  <si>
    <t>630 198,50</t>
  </si>
  <si>
    <t>141 149,00</t>
  </si>
  <si>
    <t>369 801,50</t>
  </si>
  <si>
    <t>15 993,00</t>
  </si>
  <si>
    <t>Разборка и снос зданий; производство ; производство земляных работ</t>
  </si>
  <si>
    <t>¶,</t>
  </si>
  <si>
    <t>ООО "ЖилКомСервис"</t>
  </si>
  <si>
    <t>1 700 000,00</t>
  </si>
  <si>
    <t>1 383 444,00</t>
  </si>
  <si>
    <t>270 774,00</t>
  </si>
  <si>
    <t>316 556,00</t>
  </si>
  <si>
    <t>4 682,00</t>
  </si>
  <si>
    <t>Сбор отходов,</t>
  </si>
  <si>
    <t>ООО "Золотой Капитал Плюс"</t>
  </si>
  <si>
    <t>713 968,00</t>
  </si>
  <si>
    <t>167 180,00</t>
  </si>
  <si>
    <t>286 032,00</t>
  </si>
  <si>
    <t>7 841,00</t>
  </si>
  <si>
    <t>ООО "ИКС"</t>
  </si>
  <si>
    <t>Управление эксплуатацией жилого фонда,</t>
  </si>
  <si>
    <t>ООО "Интурист- Адыгея"</t>
  </si>
  <si>
    <t>181 640,00</t>
  </si>
  <si>
    <t>41 485,00</t>
  </si>
  <si>
    <t>118 360,00</t>
  </si>
  <si>
    <t>7 042,00</t>
  </si>
  <si>
    <t>ООО "Контракт Строй Индустрия"</t>
  </si>
  <si>
    <t>1 559 550,00</t>
  </si>
  <si>
    <t>418 806,00</t>
  </si>
  <si>
    <t>1 440 450,00</t>
  </si>
  <si>
    <t>80 323,00</t>
  </si>
  <si>
    <t>Разработка гравийных и песчаных карьеров, добыча глины и каолина,</t>
  </si>
  <si>
    <t>ООО "Кофе Фреш"</t>
  </si>
  <si>
    <t>1 142 317,00</t>
  </si>
  <si>
    <t>309 683,00</t>
  </si>
  <si>
    <t>1 857 683,00</t>
  </si>
  <si>
    <t>175 596,00</t>
  </si>
  <si>
    <t>ООО "Лидер"</t>
  </si>
  <si>
    <t>72 142,00</t>
  </si>
  <si>
    <t>24 658,00</t>
  </si>
  <si>
    <t>2 927 858,00</t>
  </si>
  <si>
    <t>460 886,00</t>
  </si>
  <si>
    <t>ООО "Лондри Сервис"</t>
  </si>
  <si>
    <t>119 130,00</t>
  </si>
  <si>
    <t>Стирка и химическая чистка текстильных и меховых изделий,</t>
  </si>
  <si>
    <t>ООО "Майкоп-массив"</t>
  </si>
  <si>
    <t>1 387 555,00</t>
  </si>
  <si>
    <t>356 217,00</t>
  </si>
  <si>
    <t>1 612 445,00</t>
  </si>
  <si>
    <t>129 725,00</t>
  </si>
  <si>
    <t>ООО "Майкоплесэкспорт"</t>
  </si>
  <si>
    <t>1 473 859,00</t>
  </si>
  <si>
    <t>381 341,00</t>
  </si>
  <si>
    <t>1 526 141,00</t>
  </si>
  <si>
    <t>105 178,00</t>
  </si>
  <si>
    <t>ООО "Майкоптранс"</t>
  </si>
  <si>
    <t>751 369,00</t>
  </si>
  <si>
    <t>153 031,00</t>
  </si>
  <si>
    <t>248 631,00</t>
  </si>
  <si>
    <t>9 501,00</t>
  </si>
  <si>
    <t>Деятельность прочево сухопутного транспорта по регулярным перевозкам,</t>
  </si>
  <si>
    <t>ООО "Марс"</t>
  </si>
  <si>
    <t>679 929,00</t>
  </si>
  <si>
    <t>223 263,00</t>
  </si>
  <si>
    <t>2 320 071,00</t>
  </si>
  <si>
    <t>60 453,00</t>
  </si>
  <si>
    <t>ООО "Меделком"</t>
  </si>
  <si>
    <t>1 367 154,00</t>
  </si>
  <si>
    <t>329 646,00</t>
  </si>
  <si>
    <t>1 132 846,00</t>
  </si>
  <si>
    <t>77 422,00</t>
  </si>
  <si>
    <t>Врачебная практика,</t>
  </si>
  <si>
    <t>ООО "Металл Конструкция" в лице директора Пьянкова И.В.</t>
  </si>
  <si>
    <t>217 476,00</t>
  </si>
  <si>
    <t>73 024,00</t>
  </si>
  <si>
    <t>2 782 524,00</t>
  </si>
  <si>
    <t>412 562,00</t>
  </si>
  <si>
    <t>Производство строительных металлических изделий,</t>
  </si>
  <si>
    <t>ООО "Оштен"</t>
  </si>
  <si>
    <t>229 248,00</t>
  </si>
  <si>
    <t>354 391,00</t>
  </si>
  <si>
    <t>2 770 752,00</t>
  </si>
  <si>
    <t>269 786,00</t>
  </si>
  <si>
    <t>Производство пигментов и красителей,</t>
  </si>
  <si>
    <t>ООО "Пищевик плюс" в лице директора Водождокова Аслана Анзауровича</t>
  </si>
  <si>
    <t>1 999 963,00</t>
  </si>
  <si>
    <t>423 992,00</t>
  </si>
  <si>
    <t>8 493,00</t>
  </si>
  <si>
    <t>198 311,00</t>
  </si>
  <si>
    <t>ООО "Планета-М"</t>
  </si>
  <si>
    <t>1 560 000,00</t>
  </si>
  <si>
    <t>551 147,00</t>
  </si>
  <si>
    <t>153 383,00</t>
  </si>
  <si>
    <t>1 008 853,00</t>
  </si>
  <si>
    <t>98 965,00</t>
  </si>
  <si>
    <t>ООО "С.Т. Голд"</t>
  </si>
  <si>
    <t>363 447,00</t>
  </si>
  <si>
    <t>708 428,00</t>
  </si>
  <si>
    <t>2 636 553,00</t>
  </si>
  <si>
    <t>118 546,00</t>
  </si>
  <si>
    <t>ООО "СИТ-Адыгея" в лице директора Мироненко Павла Николаевича</t>
  </si>
  <si>
    <t>341 706,00</t>
  </si>
  <si>
    <t>93 696,00</t>
  </si>
  <si>
    <t>558 294,00</t>
  </si>
  <si>
    <t>52 045,00</t>
  </si>
  <si>
    <t>Организация превозки грузов,</t>
  </si>
  <si>
    <t>ООО "Стандарт"</t>
  </si>
  <si>
    <t>1 146 333,34</t>
  </si>
  <si>
    <t>344 913,00</t>
  </si>
  <si>
    <t>99 087,00</t>
  </si>
  <si>
    <t>801 420,34</t>
  </si>
  <si>
    <t>86 306,00</t>
  </si>
  <si>
    <t>200 000,00</t>
  </si>
  <si>
    <t>45 006,00</t>
  </si>
  <si>
    <t>14 000,00</t>
  </si>
  <si>
    <t>154 994,00</t>
  </si>
  <si>
    <t>18 338,00</t>
  </si>
  <si>
    <t>Переработка молока и производство сыра,</t>
  </si>
  <si>
    <t>ООО "Строитель" в лице генерального директора Нагоева Довлета Хамедовича</t>
  </si>
  <si>
    <t>752 040,00</t>
  </si>
  <si>
    <t>152 360,00</t>
  </si>
  <si>
    <t>247 960,00</t>
  </si>
  <si>
    <t>9 308,00</t>
  </si>
  <si>
    <t>Торговля розничная строительная, не включенными в другие группировки, в специализированных м, ,</t>
  </si>
  <si>
    <t>ООО "СтройКомСервис"</t>
  </si>
  <si>
    <t>294 058,33</t>
  </si>
  <si>
    <t>55 513,00</t>
  </si>
  <si>
    <t>5 941,67</t>
  </si>
  <si>
    <t>Подготовка строительного участка¶,</t>
  </si>
  <si>
    <t>ООО "Строймонтаж"</t>
  </si>
  <si>
    <t>651 528,00</t>
  </si>
  <si>
    <t>144 472,00</t>
  </si>
  <si>
    <t>348 472,00</t>
  </si>
  <si>
    <t>15 536,00</t>
  </si>
  <si>
    <t>ООО "Тиммар"</t>
  </si>
  <si>
    <t>327 121,00</t>
  </si>
  <si>
    <t>94 502,00</t>
  </si>
  <si>
    <t>672 879,00</t>
  </si>
  <si>
    <t>67 844,00</t>
  </si>
  <si>
    <t>ООО "ТЭСПА"</t>
  </si>
  <si>
    <t>822 611,00</t>
  </si>
  <si>
    <t>243 309,00</t>
  </si>
  <si>
    <t>2 177 389,00</t>
  </si>
  <si>
    <t>244 202,00</t>
  </si>
  <si>
    <t>Производство кузовов для автотранспортных средств,</t>
  </si>
  <si>
    <t>ООО "Удача" в лице директора Пчехачекова Магамета Аслановича</t>
  </si>
  <si>
    <t>407 915,00</t>
  </si>
  <si>
    <t>108 885,00</t>
  </si>
  <si>
    <t>592 085,00</t>
  </si>
  <si>
    <t>53 367,00</t>
  </si>
  <si>
    <t>ООО "Успех"</t>
  </si>
  <si>
    <t>776 066,00</t>
  </si>
  <si>
    <t>241 934,00</t>
  </si>
  <si>
    <t>2 223 934,00</t>
  </si>
  <si>
    <t>109 581,00</t>
  </si>
  <si>
    <t>Производство прессованной древесины,</t>
  </si>
  <si>
    <t>ООО "Хуторок"</t>
  </si>
  <si>
    <t>203 253,00</t>
  </si>
  <si>
    <t>Деятельность ресторанов и услуги по доставке питания,</t>
  </si>
  <si>
    <t>ООО "Юг-Модуль"</t>
  </si>
  <si>
    <t>1 060 584,00</t>
  </si>
  <si>
    <t>294 616,00</t>
  </si>
  <si>
    <t>1 939 416,00</t>
  </si>
  <si>
    <t>191 583,00</t>
  </si>
  <si>
    <t>ООО "Южная деревоперерабатывающая компания"</t>
  </si>
  <si>
    <t>2 353 809,00</t>
  </si>
  <si>
    <t>468 837,00</t>
  </si>
  <si>
    <t>646 191,00</t>
  </si>
  <si>
    <t>16 332,00</t>
  </si>
  <si>
    <t>ООО ГТК "ЛАНЬ"</t>
  </si>
  <si>
    <t>2 074 508,00</t>
  </si>
  <si>
    <t>442 292,00</t>
  </si>
  <si>
    <t>925 492,00</t>
  </si>
  <si>
    <t>43 162,00</t>
  </si>
  <si>
    <t>ООО Лечебно-оздоровительный центр "Арника"</t>
  </si>
  <si>
    <t>1 600 000,00</t>
  </si>
  <si>
    <t>480 828,00</t>
  </si>
  <si>
    <t>138 372,00</t>
  </si>
  <si>
    <t>1 119 172,00</t>
  </si>
  <si>
    <t>120 597,00</t>
  </si>
  <si>
    <t>ООО МП "Дорстройсервис"</t>
  </si>
  <si>
    <t>25 580,00</t>
  </si>
  <si>
    <t>540 471,78</t>
  </si>
  <si>
    <t>223 269,00</t>
  </si>
  <si>
    <t>67 431,00</t>
  </si>
  <si>
    <t>776 731,00</t>
  </si>
  <si>
    <t>94 095,00</t>
  </si>
  <si>
    <t>ООО ТК "Трехречный"</t>
  </si>
  <si>
    <t>485 935,00</t>
  </si>
  <si>
    <t>ООО ТФ "АЛБОТРАВЕЛ"</t>
  </si>
  <si>
    <t>1 643 831,00</t>
  </si>
  <si>
    <t>382 669,00</t>
  </si>
  <si>
    <t>1 356 169,00</t>
  </si>
  <si>
    <t>92 555,00</t>
  </si>
  <si>
    <t>Организация комплексного туристического обслуживания¶, Деятельность туристических агентств,</t>
  </si>
  <si>
    <t>ООО УК "Столица"</t>
  </si>
  <si>
    <t>124 474,00</t>
  </si>
  <si>
    <t>26 193,00</t>
  </si>
  <si>
    <t>175 526,00</t>
  </si>
  <si>
    <t>12 316,00</t>
  </si>
  <si>
    <t>ООО фирма "Мастер" в лице директора Беседина Александр Вячеславович</t>
  </si>
  <si>
    <t>280 000,00</t>
  </si>
  <si>
    <t>124 890,58</t>
  </si>
  <si>
    <t>64 703,00</t>
  </si>
  <si>
    <t>155 109,42</t>
  </si>
  <si>
    <t>ООО ЮФ "Аргумент"</t>
  </si>
  <si>
    <t>74 420,61</t>
  </si>
  <si>
    <t>72 495,39</t>
  </si>
  <si>
    <t>СПА "КФХ Животновод"</t>
  </si>
  <si>
    <t>1 036 172,00</t>
  </si>
  <si>
    <t>255 869,00</t>
  </si>
  <si>
    <t>963 828,00</t>
  </si>
  <si>
    <t>69 416,00</t>
  </si>
  <si>
    <t>ЧУ ООНОО "НАЧАЛЬНАЯ ШКОЛА "ГЛОБУС"</t>
  </si>
  <si>
    <t>253 286,00</t>
  </si>
  <si>
    <t>47 425,00</t>
  </si>
  <si>
    <t>46 714,00</t>
  </si>
  <si>
    <t>1 186,00</t>
  </si>
  <si>
    <t>Образование начальное общее,</t>
  </si>
  <si>
    <t>313 757 002,34</t>
  </si>
  <si>
    <t>114 155 926,85</t>
  </si>
  <si>
    <t>30 814 333,83</t>
  </si>
  <si>
    <t>199 601 075,49</t>
  </si>
  <si>
    <t>20 072 677,17</t>
  </si>
  <si>
    <t>550409988900</t>
  </si>
  <si>
    <t>№</t>
  </si>
  <si>
    <t>Наименование заемщика</t>
  </si>
  <si>
    <t>Колич.
займов</t>
  </si>
  <si>
    <t>Выданная сумма
займа</t>
  </si>
  <si>
    <t>Общая сумма
займов</t>
  </si>
  <si>
    <t xml:space="preserve">        Протокол         (№, дата)</t>
  </si>
  <si>
    <t>Договор займа 83-2019 от 18.12.2019 13:30:00</t>
  </si>
  <si>
    <t>№ 21 от 18.12.2019</t>
  </si>
  <si>
    <t>Договор займа 82-2019 от 18.12.2019 13:00:00</t>
  </si>
  <si>
    <t>Договор займа 71-2019 от 04.12.2019 12:30:00</t>
  </si>
  <si>
    <t>№ 19 от 04.12.2019</t>
  </si>
  <si>
    <t>Договор займа 73-2019 от 04.12.2019 14:05:19</t>
  </si>
  <si>
    <t>Договор займа 85-2019 от 18.12.2019 14:30:00</t>
  </si>
  <si>
    <t>Договор займа 70-2019 от 04.12.2019 0:00:00</t>
  </si>
  <si>
    <t>Договор займа 59-2019 от 08.11.2019 14:00:00</t>
  </si>
  <si>
    <t>№ 17 от 08.11.2019</t>
  </si>
  <si>
    <t>Договор займа 69-2019 от 04.12.2019 13:00:00</t>
  </si>
  <si>
    <t>Договор займа 68-2019 от 22.11.2019 14:00:00</t>
  </si>
  <si>
    <t>№ 18 от 22.11.2019</t>
  </si>
  <si>
    <t>Договор займа 80-2019 от 11.12.2019 14:00:00</t>
  </si>
  <si>
    <t>№ 20 от 11.12.2019</t>
  </si>
  <si>
    <t>Договор займа 86-2019 от 18.12.2019 16:00:00</t>
  </si>
  <si>
    <t>Договор займа 76-2019 от 11.12.2019 13:50:00</t>
  </si>
  <si>
    <t>Договор займа 75-2019 от 11.12.2019 13:00:00</t>
  </si>
  <si>
    <t>Договор займа 72-2019 от 04.12.2019 16:00:00</t>
  </si>
  <si>
    <t>Договор займа 81-2019 от 11.12.2019 13:30:00</t>
  </si>
  <si>
    <t>Договор займа 84-2019 от 18.12.2019 14:00:00</t>
  </si>
  <si>
    <t>Договор займа 74-2019 от 04.12.2019 15:00:00</t>
  </si>
  <si>
    <t>24 100 000,00</t>
  </si>
  <si>
    <t>010501461665</t>
  </si>
  <si>
    <t>Растениеводство, Предоставление прочих услуг,</t>
  </si>
  <si>
    <t>010800977271</t>
  </si>
  <si>
    <t>010507147575</t>
  </si>
  <si>
    <t>010801225965</t>
  </si>
  <si>
    <t>010503454688</t>
  </si>
  <si>
    <t>010800015919</t>
  </si>
  <si>
    <t>010505100300</t>
  </si>
  <si>
    <t>010700078200</t>
  </si>
  <si>
    <t>010501363058</t>
  </si>
  <si>
    <t>010501435672</t>
  </si>
  <si>
    <t>0105057283</t>
  </si>
  <si>
    <t>0107032118</t>
  </si>
  <si>
    <t>0101009433</t>
  </si>
  <si>
    <t>0105069793</t>
  </si>
  <si>
    <t>010507734887</t>
  </si>
  <si>
    <t>010522435105</t>
  </si>
  <si>
    <t>Зезарахов Рустем Раджебович</t>
  </si>
  <si>
    <t>Джанхот Руслан Адамович</t>
  </si>
  <si>
    <t>Аутлева Елена Александровна</t>
  </si>
  <si>
    <t>Украинская Елена Михайловна</t>
  </si>
  <si>
    <t>8-918-920-74-61</t>
  </si>
  <si>
    <t>8-928-282-31-61</t>
  </si>
  <si>
    <t>8-952-988-88-88</t>
  </si>
  <si>
    <t xml:space="preserve">Брайдт Роман Артурович </t>
  </si>
  <si>
    <t>Душко Ольга Николаевна</t>
  </si>
  <si>
    <t>Киков Нурбий Батырбиевич</t>
  </si>
  <si>
    <t>Краснова Ольга Анатольевна</t>
  </si>
  <si>
    <t>Производство чая и кофе</t>
  </si>
  <si>
    <t>8-961-818-90-07</t>
  </si>
  <si>
    <t>протокол № 21                                                                                                                        от 18.12.2019 г.</t>
  </si>
  <si>
    <t>8-918-421-66-99</t>
  </si>
  <si>
    <t>Байбеков Заурбий Хасанович</t>
  </si>
  <si>
    <t>8-918-421-58-80</t>
  </si>
  <si>
    <t>Боджоков Азамат Кадырбечевич</t>
  </si>
  <si>
    <t>Гутов Туркубий Нурбиевич</t>
  </si>
  <si>
    <t>протокол № 19                                                                                                                      от 04.12.2019 г.</t>
  </si>
  <si>
    <t>8-903-466-78-46</t>
  </si>
  <si>
    <t>Кудайнетов Мухарам Хусейнович</t>
  </si>
  <si>
    <t>8-909-454-84-48</t>
  </si>
  <si>
    <t>8-988-151-60-20</t>
  </si>
  <si>
    <t>8-903-466-55-75</t>
  </si>
  <si>
    <t>протокол № 17                                                                                                                      от 08.11.2019 г.</t>
  </si>
  <si>
    <t>Неужрокова Лариса Гиссовна</t>
  </si>
  <si>
    <t>Судненко Инга Игоревна</t>
  </si>
  <si>
    <t>Федоренко Светлана Валерьевна</t>
  </si>
  <si>
    <t>8-918-226-84-55</t>
  </si>
  <si>
    <t xml:space="preserve"> Мачукова Зара Аслановна</t>
  </si>
  <si>
    <t>8-928-464-50-20</t>
  </si>
  <si>
    <t>8-960-437-41-89</t>
  </si>
  <si>
    <t>протокол № 20 от 11.12.2019 г.</t>
  </si>
  <si>
    <t>8-906-438-99-09</t>
  </si>
  <si>
    <t>8-928-417-60-99</t>
  </si>
  <si>
    <t>8-953-093-74-83</t>
  </si>
  <si>
    <t>Шубин Виктор Васильевич</t>
  </si>
  <si>
    <t>8-918-220-62-68</t>
  </si>
  <si>
    <t>Перунова Ия Анатольевна</t>
  </si>
  <si>
    <t>8-918-212-87-87</t>
  </si>
  <si>
    <t>Дзехохов Аслан Аскарбиевич</t>
  </si>
  <si>
    <t>8-928-663-86-34</t>
  </si>
  <si>
    <t>Нагоев Заур Юрьевич</t>
  </si>
  <si>
    <t>8-918-111-11-04</t>
  </si>
  <si>
    <t>Ешугова Замира Байзетовна</t>
  </si>
  <si>
    <t xml:space="preserve">МКК"ФПП РА" - 84 СМП на сумму 116 497 000,00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</si>
  <si>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ВСЕГО:</t>
  </si>
  <si>
    <t>на 23.12.2019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</si>
</sst>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ECE1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2" fontId="1" fillId="2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2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4" xfId="2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workbookViewId="0">
      <pane ySplit="9" topLeftCell="A10" activePane="bottomLeft" state="frozen"/>
      <selection pane="bottomLeft" activeCell="O107" sqref="O107"/>
    </sheetView>
  </sheetViews>
  <sheetFormatPr defaultRowHeight="11.25" x14ac:dyDescent="0.25"/>
  <cols>
    <col min="1" max="1" width="17.5703125" style="54" customWidth="1"/>
    <col min="2" max="2" width="3.85546875" style="48" customWidth="1"/>
    <col min="3" max="3" width="13" style="48" customWidth="1"/>
    <col min="4" max="4" width="18.42578125" style="54" customWidth="1"/>
    <col min="5" max="5" width="15.5703125" style="48" customWidth="1"/>
    <col min="6" max="6" width="13.140625" style="48" customWidth="1"/>
    <col min="7" max="7" width="9.7109375" style="48" customWidth="1"/>
    <col min="8" max="8" width="12.42578125" style="48" bestFit="1" customWidth="1"/>
    <col min="9" max="9" width="9.140625" style="48"/>
    <col min="10" max="10" width="9.7109375" style="48" customWidth="1"/>
    <col min="11" max="11" width="21" style="54" customWidth="1"/>
    <col min="12" max="14" width="9.140625" style="48"/>
    <col min="15" max="17" width="9.28515625" style="48" bestFit="1" customWidth="1"/>
    <col min="18" max="18" width="23.28515625" style="54" customWidth="1"/>
    <col min="19" max="19" width="18.42578125" style="48" customWidth="1"/>
    <col min="20" max="16384" width="9.140625" style="48"/>
  </cols>
  <sheetData>
    <row r="1" spans="1:19" s="30" customForma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30" customForma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30" customForma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30" customFormat="1" x14ac:dyDescent="0.25">
      <c r="A4" s="32" t="s">
        <v>1592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s="30" customFormat="1" x14ac:dyDescent="0.25">
      <c r="A5" s="18" t="s">
        <v>3</v>
      </c>
      <c r="B5" s="19" t="s">
        <v>4</v>
      </c>
      <c r="C5" s="18" t="s">
        <v>5</v>
      </c>
      <c r="D5" s="18" t="s">
        <v>6</v>
      </c>
      <c r="E5" s="18"/>
      <c r="F5" s="18" t="s">
        <v>7</v>
      </c>
      <c r="G5" s="18"/>
      <c r="H5" s="18"/>
      <c r="I5" s="18"/>
      <c r="J5" s="20" t="s">
        <v>8</v>
      </c>
      <c r="K5" s="17" t="s">
        <v>9</v>
      </c>
      <c r="L5" s="17" t="s">
        <v>10</v>
      </c>
      <c r="M5" s="17"/>
      <c r="N5" s="17"/>
      <c r="O5" s="17" t="s">
        <v>11</v>
      </c>
      <c r="P5" s="17"/>
      <c r="Q5" s="17"/>
      <c r="R5" s="17" t="s">
        <v>12</v>
      </c>
      <c r="S5" s="17" t="s">
        <v>13</v>
      </c>
    </row>
    <row r="6" spans="1:19" s="30" customFormat="1" x14ac:dyDescent="0.25">
      <c r="A6" s="18"/>
      <c r="B6" s="19"/>
      <c r="C6" s="18"/>
      <c r="D6" s="18"/>
      <c r="E6" s="18"/>
      <c r="F6" s="18"/>
      <c r="G6" s="18"/>
      <c r="H6" s="18"/>
      <c r="I6" s="18"/>
      <c r="J6" s="20"/>
      <c r="K6" s="17"/>
      <c r="L6" s="17"/>
      <c r="M6" s="17"/>
      <c r="N6" s="17"/>
      <c r="O6" s="17" t="s">
        <v>14</v>
      </c>
      <c r="P6" s="17" t="s">
        <v>15</v>
      </c>
      <c r="Q6" s="17" t="s">
        <v>16</v>
      </c>
      <c r="R6" s="17"/>
      <c r="S6" s="17"/>
    </row>
    <row r="7" spans="1:19" s="30" customFormat="1" ht="56.25" x14ac:dyDescent="0.25">
      <c r="A7" s="18"/>
      <c r="B7" s="19"/>
      <c r="C7" s="18"/>
      <c r="D7" s="14" t="s">
        <v>17</v>
      </c>
      <c r="E7" s="15" t="s">
        <v>18</v>
      </c>
      <c r="F7" s="14" t="s">
        <v>19</v>
      </c>
      <c r="G7" s="14" t="s">
        <v>20</v>
      </c>
      <c r="H7" s="1" t="s">
        <v>21</v>
      </c>
      <c r="I7" s="14" t="s">
        <v>22</v>
      </c>
      <c r="J7" s="20"/>
      <c r="K7" s="17"/>
      <c r="L7" s="13" t="s">
        <v>23</v>
      </c>
      <c r="M7" s="13" t="s">
        <v>24</v>
      </c>
      <c r="N7" s="13" t="s">
        <v>25</v>
      </c>
      <c r="O7" s="17"/>
      <c r="P7" s="17"/>
      <c r="Q7" s="17"/>
      <c r="R7" s="17"/>
      <c r="S7" s="17"/>
    </row>
    <row r="8" spans="1:19" s="30" customFormat="1" x14ac:dyDescent="0.25">
      <c r="A8" s="50" t="s">
        <v>26</v>
      </c>
      <c r="B8" s="3" t="s">
        <v>27</v>
      </c>
      <c r="C8" s="2" t="s">
        <v>28</v>
      </c>
      <c r="D8" s="50" t="s">
        <v>29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4"/>
      <c r="L8" s="13"/>
      <c r="M8" s="13"/>
      <c r="N8" s="13"/>
      <c r="O8" s="13"/>
      <c r="P8" s="13"/>
      <c r="Q8" s="13"/>
      <c r="R8" s="4"/>
      <c r="S8" s="13"/>
    </row>
    <row r="9" spans="1:19" s="30" customFormat="1" x14ac:dyDescent="0.25">
      <c r="A9" s="33" t="s">
        <v>36</v>
      </c>
      <c r="B9" s="34"/>
      <c r="C9" s="34"/>
      <c r="D9" s="34"/>
      <c r="E9" s="34"/>
      <c r="F9" s="34"/>
      <c r="G9" s="34"/>
      <c r="H9" s="34"/>
      <c r="I9" s="34"/>
      <c r="J9" s="35"/>
      <c r="K9" s="4"/>
      <c r="L9" s="13"/>
      <c r="M9" s="13"/>
      <c r="N9" s="13"/>
      <c r="O9" s="13"/>
      <c r="P9" s="13"/>
      <c r="Q9" s="13"/>
      <c r="R9" s="4"/>
      <c r="S9" s="13"/>
    </row>
    <row r="10" spans="1:19" s="30" customFormat="1" ht="33.75" x14ac:dyDescent="0.25">
      <c r="A10" s="4" t="s">
        <v>37</v>
      </c>
      <c r="B10" s="3">
        <v>1</v>
      </c>
      <c r="C10" s="15" t="s">
        <v>268</v>
      </c>
      <c r="D10" s="21" t="s">
        <v>273</v>
      </c>
      <c r="E10" s="2" t="s">
        <v>274</v>
      </c>
      <c r="F10" s="15" t="s">
        <v>38</v>
      </c>
      <c r="G10" s="13" t="s">
        <v>39</v>
      </c>
      <c r="H10" s="5">
        <v>500000</v>
      </c>
      <c r="I10" s="13" t="s">
        <v>40</v>
      </c>
      <c r="J10" s="13"/>
      <c r="K10" s="4" t="s">
        <v>275</v>
      </c>
      <c r="L10" s="13" t="s">
        <v>41</v>
      </c>
      <c r="M10" s="13"/>
      <c r="N10" s="13" t="s">
        <v>41</v>
      </c>
      <c r="O10" s="3">
        <f>P10+Q10</f>
        <v>1</v>
      </c>
      <c r="P10" s="3">
        <v>0</v>
      </c>
      <c r="Q10" s="3">
        <v>1</v>
      </c>
      <c r="R10" s="4" t="s">
        <v>276</v>
      </c>
      <c r="S10" s="13" t="s">
        <v>277</v>
      </c>
    </row>
    <row r="11" spans="1:19" s="30" customFormat="1" ht="33.75" x14ac:dyDescent="0.25">
      <c r="A11" s="4" t="s">
        <v>37</v>
      </c>
      <c r="B11" s="3">
        <v>2</v>
      </c>
      <c r="C11" s="15" t="s">
        <v>146</v>
      </c>
      <c r="D11" s="6" t="s">
        <v>221</v>
      </c>
      <c r="E11" s="2" t="s">
        <v>222</v>
      </c>
      <c r="F11" s="15" t="s">
        <v>38</v>
      </c>
      <c r="G11" s="13" t="s">
        <v>39</v>
      </c>
      <c r="H11" s="5">
        <v>1000000</v>
      </c>
      <c r="I11" s="13" t="s">
        <v>40</v>
      </c>
      <c r="J11" s="13"/>
      <c r="K11" s="4" t="s">
        <v>223</v>
      </c>
      <c r="L11" s="13" t="s">
        <v>41</v>
      </c>
      <c r="M11" s="13"/>
      <c r="N11" s="13" t="s">
        <v>41</v>
      </c>
      <c r="O11" s="3">
        <f t="shared" ref="O11:O74" si="0">P11+Q11</f>
        <v>4</v>
      </c>
      <c r="P11" s="3">
        <v>0</v>
      </c>
      <c r="Q11" s="3">
        <v>4</v>
      </c>
      <c r="R11" s="4" t="s">
        <v>224</v>
      </c>
      <c r="S11" s="13" t="s">
        <v>225</v>
      </c>
    </row>
    <row r="12" spans="1:19" s="30" customFormat="1" ht="33.75" x14ac:dyDescent="0.25">
      <c r="A12" s="4" t="s">
        <v>37</v>
      </c>
      <c r="B12" s="3">
        <v>3</v>
      </c>
      <c r="C12" s="15" t="s">
        <v>146</v>
      </c>
      <c r="D12" s="6" t="s">
        <v>158</v>
      </c>
      <c r="E12" s="2" t="s">
        <v>159</v>
      </c>
      <c r="F12" s="15" t="s">
        <v>38</v>
      </c>
      <c r="G12" s="13" t="s">
        <v>39</v>
      </c>
      <c r="H12" s="5">
        <v>500000</v>
      </c>
      <c r="I12" s="13" t="s">
        <v>40</v>
      </c>
      <c r="J12" s="13"/>
      <c r="K12" s="4" t="s">
        <v>160</v>
      </c>
      <c r="L12" s="13" t="s">
        <v>41</v>
      </c>
      <c r="M12" s="13"/>
      <c r="N12" s="13" t="s">
        <v>41</v>
      </c>
      <c r="O12" s="3">
        <f t="shared" si="0"/>
        <v>1</v>
      </c>
      <c r="P12" s="3">
        <v>0</v>
      </c>
      <c r="Q12" s="3">
        <v>1</v>
      </c>
      <c r="R12" s="4" t="s">
        <v>161</v>
      </c>
      <c r="S12" s="13" t="s">
        <v>162</v>
      </c>
    </row>
    <row r="13" spans="1:19" s="30" customFormat="1" ht="33.75" x14ac:dyDescent="0.25">
      <c r="A13" s="4" t="s">
        <v>37</v>
      </c>
      <c r="B13" s="3">
        <v>4</v>
      </c>
      <c r="C13" s="15" t="s">
        <v>355</v>
      </c>
      <c r="D13" s="6" t="s">
        <v>364</v>
      </c>
      <c r="E13" s="2" t="s">
        <v>1542</v>
      </c>
      <c r="F13" s="15" t="s">
        <v>38</v>
      </c>
      <c r="G13" s="13" t="s">
        <v>39</v>
      </c>
      <c r="H13" s="5">
        <v>3000000</v>
      </c>
      <c r="I13" s="13" t="s">
        <v>40</v>
      </c>
      <c r="J13" s="13"/>
      <c r="K13" s="4" t="s">
        <v>1555</v>
      </c>
      <c r="L13" s="13" t="s">
        <v>41</v>
      </c>
      <c r="M13" s="13"/>
      <c r="N13" s="13" t="s">
        <v>41</v>
      </c>
      <c r="O13" s="3">
        <f t="shared" si="0"/>
        <v>1</v>
      </c>
      <c r="P13" s="3">
        <v>1</v>
      </c>
      <c r="Q13" s="3">
        <v>0</v>
      </c>
      <c r="R13" s="4" t="s">
        <v>1546</v>
      </c>
      <c r="S13" s="13" t="s">
        <v>1556</v>
      </c>
    </row>
    <row r="14" spans="1:19" s="30" customFormat="1" ht="33.75" x14ac:dyDescent="0.25">
      <c r="A14" s="4" t="s">
        <v>37</v>
      </c>
      <c r="B14" s="3">
        <v>5</v>
      </c>
      <c r="C14" s="15" t="s">
        <v>252</v>
      </c>
      <c r="D14" s="6" t="s">
        <v>253</v>
      </c>
      <c r="E14" s="2" t="s">
        <v>254</v>
      </c>
      <c r="F14" s="15" t="s">
        <v>38</v>
      </c>
      <c r="G14" s="13" t="s">
        <v>39</v>
      </c>
      <c r="H14" s="5">
        <v>500000</v>
      </c>
      <c r="I14" s="13" t="s">
        <v>40</v>
      </c>
      <c r="J14" s="13"/>
      <c r="K14" s="4" t="s">
        <v>255</v>
      </c>
      <c r="L14" s="13" t="s">
        <v>41</v>
      </c>
      <c r="M14" s="13" t="s">
        <v>41</v>
      </c>
      <c r="N14" s="13"/>
      <c r="O14" s="3">
        <f t="shared" si="0"/>
        <v>2</v>
      </c>
      <c r="P14" s="3">
        <v>0</v>
      </c>
      <c r="Q14" s="3">
        <v>2</v>
      </c>
      <c r="R14" s="4" t="s">
        <v>256</v>
      </c>
      <c r="S14" s="13" t="s">
        <v>257</v>
      </c>
    </row>
    <row r="15" spans="1:19" s="30" customFormat="1" ht="33.75" x14ac:dyDescent="0.25">
      <c r="A15" s="4" t="s">
        <v>37</v>
      </c>
      <c r="B15" s="3">
        <v>6</v>
      </c>
      <c r="C15" s="15" t="s">
        <v>1557</v>
      </c>
      <c r="D15" s="6" t="s">
        <v>459</v>
      </c>
      <c r="E15" s="2" t="s">
        <v>1527</v>
      </c>
      <c r="F15" s="15" t="s">
        <v>38</v>
      </c>
      <c r="G15" s="13" t="s">
        <v>39</v>
      </c>
      <c r="H15" s="5">
        <v>500000</v>
      </c>
      <c r="I15" s="13" t="s">
        <v>40</v>
      </c>
      <c r="J15" s="13"/>
      <c r="K15" s="4" t="s">
        <v>1528</v>
      </c>
      <c r="L15" s="13" t="s">
        <v>41</v>
      </c>
      <c r="M15" s="13"/>
      <c r="N15" s="13" t="s">
        <v>41</v>
      </c>
      <c r="O15" s="3">
        <f t="shared" si="0"/>
        <v>1</v>
      </c>
      <c r="P15" s="3">
        <v>1</v>
      </c>
      <c r="Q15" s="3">
        <v>0</v>
      </c>
      <c r="R15" s="4" t="s">
        <v>1559</v>
      </c>
      <c r="S15" s="13" t="s">
        <v>1560</v>
      </c>
    </row>
    <row r="16" spans="1:19" s="30" customFormat="1" ht="33.75" x14ac:dyDescent="0.25">
      <c r="A16" s="4" t="s">
        <v>37</v>
      </c>
      <c r="B16" s="3">
        <v>7</v>
      </c>
      <c r="C16" s="15" t="s">
        <v>77</v>
      </c>
      <c r="D16" s="6" t="s">
        <v>88</v>
      </c>
      <c r="E16" s="2" t="s">
        <v>89</v>
      </c>
      <c r="F16" s="15" t="s">
        <v>38</v>
      </c>
      <c r="G16" s="13" t="s">
        <v>39</v>
      </c>
      <c r="H16" s="5">
        <v>2500000</v>
      </c>
      <c r="I16" s="13" t="s">
        <v>40</v>
      </c>
      <c r="J16" s="13"/>
      <c r="K16" s="4" t="s">
        <v>66</v>
      </c>
      <c r="L16" s="13" t="s">
        <v>41</v>
      </c>
      <c r="M16" s="13"/>
      <c r="N16" s="13" t="s">
        <v>41</v>
      </c>
      <c r="O16" s="3">
        <f t="shared" si="0"/>
        <v>1</v>
      </c>
      <c r="P16" s="3">
        <v>0</v>
      </c>
      <c r="Q16" s="3">
        <v>1</v>
      </c>
      <c r="R16" s="4" t="s">
        <v>90</v>
      </c>
      <c r="S16" s="13" t="s">
        <v>91</v>
      </c>
    </row>
    <row r="17" spans="1:19" s="30" customFormat="1" ht="33.75" x14ac:dyDescent="0.25">
      <c r="A17" s="4" t="s">
        <v>37</v>
      </c>
      <c r="B17" s="3">
        <v>8</v>
      </c>
      <c r="C17" s="15" t="s">
        <v>182</v>
      </c>
      <c r="D17" s="6" t="s">
        <v>202</v>
      </c>
      <c r="E17" s="2" t="s">
        <v>203</v>
      </c>
      <c r="F17" s="15" t="s">
        <v>38</v>
      </c>
      <c r="G17" s="13" t="s">
        <v>39</v>
      </c>
      <c r="H17" s="5">
        <v>500000</v>
      </c>
      <c r="I17" s="13" t="s">
        <v>40</v>
      </c>
      <c r="J17" s="13"/>
      <c r="K17" s="4" t="s">
        <v>204</v>
      </c>
      <c r="L17" s="13" t="s">
        <v>41</v>
      </c>
      <c r="M17" s="13" t="s">
        <v>41</v>
      </c>
      <c r="N17" s="13"/>
      <c r="O17" s="3">
        <f t="shared" si="0"/>
        <v>1</v>
      </c>
      <c r="P17" s="3">
        <v>1</v>
      </c>
      <c r="Q17" s="3">
        <v>0</v>
      </c>
      <c r="R17" s="4" t="s">
        <v>205</v>
      </c>
      <c r="S17" s="13" t="s">
        <v>206</v>
      </c>
    </row>
    <row r="18" spans="1:19" s="30" customFormat="1" ht="56.25" x14ac:dyDescent="0.25">
      <c r="A18" s="4" t="s">
        <v>37</v>
      </c>
      <c r="B18" s="3">
        <v>9</v>
      </c>
      <c r="C18" s="15" t="s">
        <v>77</v>
      </c>
      <c r="D18" s="6" t="s">
        <v>131</v>
      </c>
      <c r="E18" s="2" t="s">
        <v>132</v>
      </c>
      <c r="F18" s="15" t="s">
        <v>38</v>
      </c>
      <c r="G18" s="13" t="s">
        <v>39</v>
      </c>
      <c r="H18" s="5">
        <v>1000000</v>
      </c>
      <c r="I18" s="13" t="s">
        <v>40</v>
      </c>
      <c r="J18" s="13"/>
      <c r="K18" s="4" t="s">
        <v>133</v>
      </c>
      <c r="L18" s="13" t="s">
        <v>41</v>
      </c>
      <c r="M18" s="13" t="s">
        <v>41</v>
      </c>
      <c r="N18" s="13"/>
      <c r="O18" s="3">
        <f t="shared" si="0"/>
        <v>5</v>
      </c>
      <c r="P18" s="3">
        <v>0</v>
      </c>
      <c r="Q18" s="3">
        <v>5</v>
      </c>
      <c r="R18" s="4" t="s">
        <v>134</v>
      </c>
      <c r="S18" s="13" t="s">
        <v>135</v>
      </c>
    </row>
    <row r="19" spans="1:19" s="30" customFormat="1" ht="33.75" x14ac:dyDescent="0.25">
      <c r="A19" s="4" t="s">
        <v>37</v>
      </c>
      <c r="B19" s="3">
        <v>10</v>
      </c>
      <c r="C19" s="15" t="s">
        <v>1557</v>
      </c>
      <c r="D19" s="6" t="s">
        <v>515</v>
      </c>
      <c r="E19" s="2" t="s">
        <v>1529</v>
      </c>
      <c r="F19" s="15" t="s">
        <v>38</v>
      </c>
      <c r="G19" s="13" t="s">
        <v>39</v>
      </c>
      <c r="H19" s="5">
        <v>3000000</v>
      </c>
      <c r="I19" s="13" t="s">
        <v>40</v>
      </c>
      <c r="J19" s="13"/>
      <c r="K19" s="4" t="s">
        <v>138</v>
      </c>
      <c r="L19" s="13" t="s">
        <v>41</v>
      </c>
      <c r="M19" s="13"/>
      <c r="N19" s="13" t="s">
        <v>41</v>
      </c>
      <c r="O19" s="3">
        <f t="shared" si="0"/>
        <v>1</v>
      </c>
      <c r="P19" s="3">
        <v>0</v>
      </c>
      <c r="Q19" s="3">
        <v>1</v>
      </c>
      <c r="R19" s="4" t="s">
        <v>1561</v>
      </c>
      <c r="S19" s="13" t="s">
        <v>197</v>
      </c>
    </row>
    <row r="20" spans="1:19" s="30" customFormat="1" ht="33.75" x14ac:dyDescent="0.25">
      <c r="A20" s="4" t="s">
        <v>37</v>
      </c>
      <c r="B20" s="3">
        <v>11</v>
      </c>
      <c r="C20" s="15" t="s">
        <v>146</v>
      </c>
      <c r="D20" s="6" t="s">
        <v>178</v>
      </c>
      <c r="E20" s="2" t="s">
        <v>179</v>
      </c>
      <c r="F20" s="15" t="s">
        <v>38</v>
      </c>
      <c r="G20" s="13" t="s">
        <v>39</v>
      </c>
      <c r="H20" s="5">
        <v>1800000</v>
      </c>
      <c r="I20" s="13" t="s">
        <v>40</v>
      </c>
      <c r="J20" s="13"/>
      <c r="K20" s="4" t="s">
        <v>180</v>
      </c>
      <c r="L20" s="13" t="s">
        <v>41</v>
      </c>
      <c r="M20" s="13"/>
      <c r="N20" s="13" t="s">
        <v>41</v>
      </c>
      <c r="O20" s="3">
        <f t="shared" si="0"/>
        <v>2</v>
      </c>
      <c r="P20" s="3">
        <v>0</v>
      </c>
      <c r="Q20" s="3">
        <v>2</v>
      </c>
      <c r="R20" s="4" t="s">
        <v>181</v>
      </c>
      <c r="S20" s="13" t="s">
        <v>197</v>
      </c>
    </row>
    <row r="21" spans="1:19" s="30" customFormat="1" ht="45" x14ac:dyDescent="0.25">
      <c r="A21" s="4" t="s">
        <v>37</v>
      </c>
      <c r="B21" s="3">
        <v>12</v>
      </c>
      <c r="C21" s="15" t="s">
        <v>236</v>
      </c>
      <c r="D21" s="6" t="s">
        <v>241</v>
      </c>
      <c r="E21" s="2" t="s">
        <v>242</v>
      </c>
      <c r="F21" s="15" t="s">
        <v>38</v>
      </c>
      <c r="G21" s="13" t="s">
        <v>39</v>
      </c>
      <c r="H21" s="5">
        <v>3000000</v>
      </c>
      <c r="I21" s="13" t="s">
        <v>40</v>
      </c>
      <c r="J21" s="13"/>
      <c r="K21" s="4" t="s">
        <v>243</v>
      </c>
      <c r="L21" s="13" t="s">
        <v>41</v>
      </c>
      <c r="M21" s="13" t="s">
        <v>41</v>
      </c>
      <c r="N21" s="13"/>
      <c r="O21" s="3">
        <f t="shared" si="0"/>
        <v>3</v>
      </c>
      <c r="P21" s="3">
        <v>2</v>
      </c>
      <c r="Q21" s="3">
        <v>1</v>
      </c>
      <c r="R21" s="4" t="s">
        <v>244</v>
      </c>
      <c r="S21" s="13" t="s">
        <v>246</v>
      </c>
    </row>
    <row r="22" spans="1:19" s="30" customFormat="1" ht="33.75" x14ac:dyDescent="0.25">
      <c r="A22" s="4" t="s">
        <v>37</v>
      </c>
      <c r="B22" s="3">
        <v>13</v>
      </c>
      <c r="C22" s="15" t="s">
        <v>355</v>
      </c>
      <c r="D22" s="6" t="s">
        <v>363</v>
      </c>
      <c r="E22" s="2" t="s">
        <v>1497</v>
      </c>
      <c r="F22" s="15" t="s">
        <v>38</v>
      </c>
      <c r="G22" s="13" t="s">
        <v>39</v>
      </c>
      <c r="H22" s="5">
        <v>3000000</v>
      </c>
      <c r="I22" s="13" t="s">
        <v>40</v>
      </c>
      <c r="J22" s="13"/>
      <c r="K22" s="59" t="s">
        <v>555</v>
      </c>
      <c r="L22" s="13" t="s">
        <v>41</v>
      </c>
      <c r="M22" s="13"/>
      <c r="N22" s="13" t="s">
        <v>41</v>
      </c>
      <c r="O22" s="3">
        <f t="shared" si="0"/>
        <v>7</v>
      </c>
      <c r="P22" s="3">
        <v>0</v>
      </c>
      <c r="Q22" s="3">
        <v>7</v>
      </c>
      <c r="R22" s="4" t="s">
        <v>1551</v>
      </c>
      <c r="S22" s="13" t="s">
        <v>1550</v>
      </c>
    </row>
    <row r="23" spans="1:19" s="30" customFormat="1" ht="33.75" x14ac:dyDescent="0.25">
      <c r="A23" s="4" t="s">
        <v>37</v>
      </c>
      <c r="B23" s="3">
        <v>14</v>
      </c>
      <c r="C23" s="15" t="s">
        <v>59</v>
      </c>
      <c r="D23" s="6" t="s">
        <v>70</v>
      </c>
      <c r="E23" s="2" t="s">
        <v>69</v>
      </c>
      <c r="F23" s="15" t="s">
        <v>38</v>
      </c>
      <c r="G23" s="13" t="s">
        <v>39</v>
      </c>
      <c r="H23" s="5">
        <v>3000000</v>
      </c>
      <c r="I23" s="13" t="s">
        <v>40</v>
      </c>
      <c r="J23" s="13"/>
      <c r="K23" s="4" t="s">
        <v>66</v>
      </c>
      <c r="L23" s="13" t="s">
        <v>41</v>
      </c>
      <c r="M23" s="13"/>
      <c r="N23" s="13" t="s">
        <v>41</v>
      </c>
      <c r="O23" s="3">
        <f t="shared" si="0"/>
        <v>1</v>
      </c>
      <c r="P23" s="3">
        <v>0</v>
      </c>
      <c r="Q23" s="3">
        <v>1</v>
      </c>
      <c r="R23" s="4" t="s">
        <v>71</v>
      </c>
      <c r="S23" s="13" t="s">
        <v>72</v>
      </c>
    </row>
    <row r="24" spans="1:19" s="30" customFormat="1" ht="33.75" x14ac:dyDescent="0.25">
      <c r="A24" s="4" t="s">
        <v>37</v>
      </c>
      <c r="B24" s="3">
        <v>15</v>
      </c>
      <c r="C24" s="15" t="s">
        <v>146</v>
      </c>
      <c r="D24" s="6" t="s">
        <v>147</v>
      </c>
      <c r="E24" s="2" t="s">
        <v>148</v>
      </c>
      <c r="F24" s="15" t="s">
        <v>38</v>
      </c>
      <c r="G24" s="13" t="s">
        <v>39</v>
      </c>
      <c r="H24" s="5">
        <v>1000000</v>
      </c>
      <c r="I24" s="13" t="s">
        <v>40</v>
      </c>
      <c r="J24" s="13"/>
      <c r="K24" s="4" t="s">
        <v>149</v>
      </c>
      <c r="L24" s="13" t="s">
        <v>41</v>
      </c>
      <c r="M24" s="13" t="s">
        <v>41</v>
      </c>
      <c r="N24" s="13"/>
      <c r="O24" s="3">
        <f t="shared" si="0"/>
        <v>8</v>
      </c>
      <c r="P24" s="3">
        <v>0</v>
      </c>
      <c r="Q24" s="3">
        <v>8</v>
      </c>
      <c r="R24" s="4" t="s">
        <v>150</v>
      </c>
      <c r="S24" s="13" t="s">
        <v>151</v>
      </c>
    </row>
    <row r="25" spans="1:19" s="30" customFormat="1" ht="33.75" x14ac:dyDescent="0.25">
      <c r="A25" s="4" t="s">
        <v>37</v>
      </c>
      <c r="B25" s="3">
        <v>16</v>
      </c>
      <c r="C25" s="15" t="s">
        <v>182</v>
      </c>
      <c r="D25" s="6" t="s">
        <v>183</v>
      </c>
      <c r="E25" s="2" t="s">
        <v>184</v>
      </c>
      <c r="F25" s="15" t="s">
        <v>38</v>
      </c>
      <c r="G25" s="13" t="s">
        <v>39</v>
      </c>
      <c r="H25" s="5">
        <v>3000000</v>
      </c>
      <c r="I25" s="13" t="s">
        <v>40</v>
      </c>
      <c r="J25" s="13"/>
      <c r="K25" s="4" t="s">
        <v>185</v>
      </c>
      <c r="L25" s="13" t="s">
        <v>41</v>
      </c>
      <c r="M25" s="13" t="s">
        <v>41</v>
      </c>
      <c r="N25" s="13"/>
      <c r="O25" s="3">
        <f t="shared" si="0"/>
        <v>1</v>
      </c>
      <c r="P25" s="3">
        <v>0</v>
      </c>
      <c r="Q25" s="3">
        <v>1</v>
      </c>
      <c r="R25" s="4" t="s">
        <v>186</v>
      </c>
      <c r="S25" s="13" t="s">
        <v>187</v>
      </c>
    </row>
    <row r="26" spans="1:19" s="30" customFormat="1" ht="33.75" x14ac:dyDescent="0.25">
      <c r="A26" s="4" t="s">
        <v>37</v>
      </c>
      <c r="B26" s="3">
        <v>17</v>
      </c>
      <c r="C26" s="15" t="s">
        <v>146</v>
      </c>
      <c r="D26" s="6" t="s">
        <v>152</v>
      </c>
      <c r="E26" s="2" t="s">
        <v>153</v>
      </c>
      <c r="F26" s="15" t="s">
        <v>38</v>
      </c>
      <c r="G26" s="13" t="s">
        <v>39</v>
      </c>
      <c r="H26" s="5">
        <v>3000000</v>
      </c>
      <c r="I26" s="13" t="s">
        <v>40</v>
      </c>
      <c r="J26" s="13"/>
      <c r="K26" s="4" t="s">
        <v>154</v>
      </c>
      <c r="L26" s="13" t="s">
        <v>155</v>
      </c>
      <c r="M26" s="13"/>
      <c r="N26" s="13"/>
      <c r="O26" s="3">
        <f t="shared" si="0"/>
        <v>1</v>
      </c>
      <c r="P26" s="3">
        <v>0</v>
      </c>
      <c r="Q26" s="3">
        <v>1</v>
      </c>
      <c r="R26" s="4" t="s">
        <v>156</v>
      </c>
      <c r="S26" s="13" t="s">
        <v>157</v>
      </c>
    </row>
    <row r="27" spans="1:19" s="30" customFormat="1" ht="45" x14ac:dyDescent="0.25">
      <c r="A27" s="4" t="s">
        <v>37</v>
      </c>
      <c r="B27" s="3">
        <v>18</v>
      </c>
      <c r="C27" s="15" t="s">
        <v>1563</v>
      </c>
      <c r="D27" s="6" t="s">
        <v>368</v>
      </c>
      <c r="E27" s="2" t="s">
        <v>369</v>
      </c>
      <c r="F27" s="15" t="s">
        <v>38</v>
      </c>
      <c r="G27" s="13" t="s">
        <v>39</v>
      </c>
      <c r="H27" s="5">
        <v>1500000</v>
      </c>
      <c r="I27" s="13" t="s">
        <v>40</v>
      </c>
      <c r="J27" s="13"/>
      <c r="K27" s="4" t="s">
        <v>601</v>
      </c>
      <c r="L27" s="13" t="s">
        <v>41</v>
      </c>
      <c r="M27" s="13"/>
      <c r="N27" s="13" t="s">
        <v>41</v>
      </c>
      <c r="O27" s="3">
        <f t="shared" si="0"/>
        <v>1</v>
      </c>
      <c r="P27" s="3">
        <v>0</v>
      </c>
      <c r="Q27" s="3">
        <v>1</v>
      </c>
      <c r="R27" s="4" t="s">
        <v>1562</v>
      </c>
      <c r="S27" s="13" t="s">
        <v>1566</v>
      </c>
    </row>
    <row r="28" spans="1:19" s="30" customFormat="1" ht="33.75" x14ac:dyDescent="0.25">
      <c r="A28" s="4" t="s">
        <v>37</v>
      </c>
      <c r="B28" s="3">
        <v>19</v>
      </c>
      <c r="C28" s="15" t="s">
        <v>355</v>
      </c>
      <c r="D28" s="6" t="s">
        <v>362</v>
      </c>
      <c r="E28" s="28">
        <v>10516569319</v>
      </c>
      <c r="F28" s="15" t="s">
        <v>38</v>
      </c>
      <c r="G28" s="13" t="s">
        <v>39</v>
      </c>
      <c r="H28" s="5">
        <v>500000</v>
      </c>
      <c r="I28" s="13" t="s">
        <v>40</v>
      </c>
      <c r="J28" s="13"/>
      <c r="K28" s="59" t="s">
        <v>622</v>
      </c>
      <c r="L28" s="13" t="s">
        <v>41</v>
      </c>
      <c r="M28" s="13"/>
      <c r="N28" s="13" t="s">
        <v>41</v>
      </c>
      <c r="O28" s="3">
        <f t="shared" si="0"/>
        <v>1</v>
      </c>
      <c r="P28" s="3">
        <v>1</v>
      </c>
      <c r="Q28" s="3">
        <v>0</v>
      </c>
      <c r="R28" s="4" t="s">
        <v>1545</v>
      </c>
      <c r="S28" s="13" t="s">
        <v>1549</v>
      </c>
    </row>
    <row r="29" spans="1:19" s="30" customFormat="1" ht="33.75" x14ac:dyDescent="0.25">
      <c r="A29" s="4" t="s">
        <v>37</v>
      </c>
      <c r="B29" s="3">
        <v>20</v>
      </c>
      <c r="C29" s="15" t="s">
        <v>1563</v>
      </c>
      <c r="D29" s="6" t="s">
        <v>644</v>
      </c>
      <c r="E29" s="2" t="s">
        <v>1530</v>
      </c>
      <c r="F29" s="15" t="s">
        <v>38</v>
      </c>
      <c r="G29" s="13" t="s">
        <v>39</v>
      </c>
      <c r="H29" s="5">
        <v>3000000</v>
      </c>
      <c r="I29" s="13" t="s">
        <v>40</v>
      </c>
      <c r="J29" s="13"/>
      <c r="K29" s="4" t="s">
        <v>646</v>
      </c>
      <c r="L29" s="13" t="s">
        <v>41</v>
      </c>
      <c r="M29" s="13"/>
      <c r="N29" s="13" t="s">
        <v>41</v>
      </c>
      <c r="O29" s="3">
        <f t="shared" si="0"/>
        <v>2</v>
      </c>
      <c r="P29" s="3">
        <v>0</v>
      </c>
      <c r="Q29" s="3">
        <v>2</v>
      </c>
      <c r="R29" s="4" t="s">
        <v>1552</v>
      </c>
      <c r="S29" s="13" t="s">
        <v>1564</v>
      </c>
    </row>
    <row r="30" spans="1:19" s="30" customFormat="1" ht="33.75" x14ac:dyDescent="0.25">
      <c r="A30" s="4" t="s">
        <v>37</v>
      </c>
      <c r="B30" s="3">
        <v>21</v>
      </c>
      <c r="C30" s="15" t="s">
        <v>96</v>
      </c>
      <c r="D30" s="6" t="s">
        <v>102</v>
      </c>
      <c r="E30" s="2" t="s">
        <v>103</v>
      </c>
      <c r="F30" s="15" t="s">
        <v>38</v>
      </c>
      <c r="G30" s="13" t="s">
        <v>39</v>
      </c>
      <c r="H30" s="5">
        <v>1000000</v>
      </c>
      <c r="I30" s="13" t="s">
        <v>40</v>
      </c>
      <c r="J30" s="13"/>
      <c r="K30" s="4" t="s">
        <v>104</v>
      </c>
      <c r="L30" s="13" t="s">
        <v>41</v>
      </c>
      <c r="M30" s="13"/>
      <c r="N30" s="13" t="s">
        <v>41</v>
      </c>
      <c r="O30" s="3">
        <f t="shared" si="0"/>
        <v>6</v>
      </c>
      <c r="P30" s="3">
        <v>0</v>
      </c>
      <c r="Q30" s="3">
        <v>6</v>
      </c>
      <c r="R30" s="4" t="s">
        <v>105</v>
      </c>
      <c r="S30" s="13" t="s">
        <v>106</v>
      </c>
    </row>
    <row r="31" spans="1:19" s="30" customFormat="1" ht="56.25" x14ac:dyDescent="0.25">
      <c r="A31" s="4" t="s">
        <v>37</v>
      </c>
      <c r="B31" s="3">
        <v>22</v>
      </c>
      <c r="C31" s="15" t="s">
        <v>355</v>
      </c>
      <c r="D31" s="6" t="s">
        <v>662</v>
      </c>
      <c r="E31" s="2" t="s">
        <v>1543</v>
      </c>
      <c r="F31" s="15" t="s">
        <v>38</v>
      </c>
      <c r="G31" s="13" t="s">
        <v>39</v>
      </c>
      <c r="H31" s="5">
        <v>3000000</v>
      </c>
      <c r="I31" s="13" t="s">
        <v>40</v>
      </c>
      <c r="J31" s="13"/>
      <c r="K31" s="4" t="s">
        <v>664</v>
      </c>
      <c r="L31" s="13" t="s">
        <v>41</v>
      </c>
      <c r="M31" s="13" t="s">
        <v>41</v>
      </c>
      <c r="N31" s="13"/>
      <c r="O31" s="3">
        <f t="shared" si="0"/>
        <v>1</v>
      </c>
      <c r="P31" s="3">
        <v>1</v>
      </c>
      <c r="Q31" s="3">
        <v>0</v>
      </c>
      <c r="R31" s="4" t="s">
        <v>1589</v>
      </c>
      <c r="S31" s="13" t="s">
        <v>1556</v>
      </c>
    </row>
    <row r="32" spans="1:19" s="30" customFormat="1" ht="33.75" x14ac:dyDescent="0.25">
      <c r="A32" s="4" t="s">
        <v>37</v>
      </c>
      <c r="B32" s="3">
        <v>23</v>
      </c>
      <c r="C32" s="15" t="s">
        <v>355</v>
      </c>
      <c r="D32" s="6" t="s">
        <v>361</v>
      </c>
      <c r="E32" s="2" t="s">
        <v>370</v>
      </c>
      <c r="F32" s="15" t="s">
        <v>38</v>
      </c>
      <c r="G32" s="13" t="s">
        <v>39</v>
      </c>
      <c r="H32" s="5">
        <v>500000</v>
      </c>
      <c r="I32" s="13" t="s">
        <v>40</v>
      </c>
      <c r="J32" s="13"/>
      <c r="K32" s="59" t="s">
        <v>395</v>
      </c>
      <c r="L32" s="13" t="s">
        <v>41</v>
      </c>
      <c r="M32" s="13" t="s">
        <v>41</v>
      </c>
      <c r="N32" s="13"/>
      <c r="O32" s="3">
        <f t="shared" si="0"/>
        <v>1</v>
      </c>
      <c r="P32" s="3">
        <v>0</v>
      </c>
      <c r="Q32" s="3">
        <v>1</v>
      </c>
      <c r="R32" s="4" t="s">
        <v>1544</v>
      </c>
      <c r="S32" s="13" t="s">
        <v>1548</v>
      </c>
    </row>
    <row r="33" spans="1:19" s="30" customFormat="1" ht="33.75" x14ac:dyDescent="0.25">
      <c r="A33" s="4" t="s">
        <v>37</v>
      </c>
      <c r="B33" s="3">
        <v>24</v>
      </c>
      <c r="C33" s="15" t="s">
        <v>262</v>
      </c>
      <c r="D33" s="6" t="s">
        <v>263</v>
      </c>
      <c r="E33" s="2" t="s">
        <v>264</v>
      </c>
      <c r="F33" s="15" t="s">
        <v>38</v>
      </c>
      <c r="G33" s="13" t="s">
        <v>39</v>
      </c>
      <c r="H33" s="5">
        <v>500000</v>
      </c>
      <c r="I33" s="13" t="s">
        <v>40</v>
      </c>
      <c r="J33" s="13"/>
      <c r="K33" s="4" t="s">
        <v>255</v>
      </c>
      <c r="L33" s="13" t="s">
        <v>41</v>
      </c>
      <c r="M33" s="13"/>
      <c r="N33" s="13" t="s">
        <v>41</v>
      </c>
      <c r="O33" s="3">
        <f t="shared" si="0"/>
        <v>1</v>
      </c>
      <c r="P33" s="3">
        <v>0</v>
      </c>
      <c r="Q33" s="3">
        <v>1</v>
      </c>
      <c r="R33" s="4" t="s">
        <v>265</v>
      </c>
      <c r="S33" s="13" t="s">
        <v>266</v>
      </c>
    </row>
    <row r="34" spans="1:19" s="30" customFormat="1" ht="33.75" x14ac:dyDescent="0.25">
      <c r="A34" s="4" t="s">
        <v>37</v>
      </c>
      <c r="B34" s="3">
        <v>25</v>
      </c>
      <c r="C34" s="15" t="s">
        <v>42</v>
      </c>
      <c r="D34" s="55" t="s">
        <v>49</v>
      </c>
      <c r="E34" s="2" t="s">
        <v>50</v>
      </c>
      <c r="F34" s="15" t="s">
        <v>38</v>
      </c>
      <c r="G34" s="13" t="s">
        <v>39</v>
      </c>
      <c r="H34" s="5">
        <v>2500000</v>
      </c>
      <c r="I34" s="13" t="s">
        <v>40</v>
      </c>
      <c r="J34" s="13"/>
      <c r="K34" s="60" t="s">
        <v>66</v>
      </c>
      <c r="L34" s="13" t="s">
        <v>41</v>
      </c>
      <c r="M34" s="13"/>
      <c r="N34" s="13" t="s">
        <v>41</v>
      </c>
      <c r="O34" s="3">
        <f t="shared" si="0"/>
        <v>3</v>
      </c>
      <c r="P34" s="3">
        <v>0</v>
      </c>
      <c r="Q34" s="3">
        <v>3</v>
      </c>
      <c r="R34" s="4" t="s">
        <v>52</v>
      </c>
      <c r="S34" s="11" t="s">
        <v>51</v>
      </c>
    </row>
    <row r="35" spans="1:19" s="30" customFormat="1" ht="33.75" x14ac:dyDescent="0.25">
      <c r="A35" s="4" t="s">
        <v>37</v>
      </c>
      <c r="B35" s="3">
        <v>26</v>
      </c>
      <c r="C35" s="15" t="s">
        <v>146</v>
      </c>
      <c r="D35" s="6" t="s">
        <v>200</v>
      </c>
      <c r="E35" s="2" t="s">
        <v>198</v>
      </c>
      <c r="F35" s="15" t="s">
        <v>38</v>
      </c>
      <c r="G35" s="13" t="s">
        <v>39</v>
      </c>
      <c r="H35" s="5">
        <v>1500000</v>
      </c>
      <c r="I35" s="13" t="s">
        <v>40</v>
      </c>
      <c r="J35" s="13"/>
      <c r="K35" s="4" t="s">
        <v>170</v>
      </c>
      <c r="L35" s="13" t="s">
        <v>41</v>
      </c>
      <c r="M35" s="13"/>
      <c r="N35" s="13" t="s">
        <v>41</v>
      </c>
      <c r="O35" s="3">
        <f t="shared" si="0"/>
        <v>2</v>
      </c>
      <c r="P35" s="3">
        <v>0</v>
      </c>
      <c r="Q35" s="3">
        <v>2</v>
      </c>
      <c r="R35" s="4" t="s">
        <v>199</v>
      </c>
      <c r="S35" s="13" t="s">
        <v>201</v>
      </c>
    </row>
    <row r="36" spans="1:19" s="30" customFormat="1" ht="33.75" x14ac:dyDescent="0.25">
      <c r="A36" s="4" t="s">
        <v>37</v>
      </c>
      <c r="B36" s="3">
        <v>27</v>
      </c>
      <c r="C36" s="15" t="s">
        <v>289</v>
      </c>
      <c r="D36" s="6" t="s">
        <v>305</v>
      </c>
      <c r="E36" s="2" t="s">
        <v>306</v>
      </c>
      <c r="F36" s="15" t="s">
        <v>38</v>
      </c>
      <c r="G36" s="13" t="s">
        <v>39</v>
      </c>
      <c r="H36" s="5">
        <v>3000000</v>
      </c>
      <c r="I36" s="13" t="s">
        <v>40</v>
      </c>
      <c r="J36" s="13"/>
      <c r="K36" s="4" t="s">
        <v>307</v>
      </c>
      <c r="L36" s="13" t="s">
        <v>41</v>
      </c>
      <c r="M36" s="13"/>
      <c r="N36" s="13" t="s">
        <v>41</v>
      </c>
      <c r="O36" s="3">
        <f t="shared" si="0"/>
        <v>10</v>
      </c>
      <c r="P36" s="3">
        <v>0</v>
      </c>
      <c r="Q36" s="3">
        <v>10</v>
      </c>
      <c r="R36" s="4" t="s">
        <v>308</v>
      </c>
      <c r="S36" s="13" t="s">
        <v>309</v>
      </c>
    </row>
    <row r="37" spans="1:19" s="30" customFormat="1" ht="33.75" x14ac:dyDescent="0.25">
      <c r="A37" s="4" t="s">
        <v>37</v>
      </c>
      <c r="B37" s="3">
        <v>28</v>
      </c>
      <c r="C37" s="15" t="s">
        <v>1557</v>
      </c>
      <c r="D37" s="6" t="s">
        <v>747</v>
      </c>
      <c r="E37" s="2" t="s">
        <v>1531</v>
      </c>
      <c r="F37" s="15" t="s">
        <v>38</v>
      </c>
      <c r="G37" s="13" t="s">
        <v>39</v>
      </c>
      <c r="H37" s="5">
        <v>500000</v>
      </c>
      <c r="I37" s="13" t="s">
        <v>40</v>
      </c>
      <c r="J37" s="13"/>
      <c r="K37" s="4" t="s">
        <v>622</v>
      </c>
      <c r="L37" s="13" t="s">
        <v>41</v>
      </c>
      <c r="M37" s="13"/>
      <c r="N37" s="13" t="s">
        <v>41</v>
      </c>
      <c r="O37" s="3">
        <f t="shared" si="0"/>
        <v>1</v>
      </c>
      <c r="P37" s="3">
        <v>0</v>
      </c>
      <c r="Q37" s="3">
        <v>1</v>
      </c>
      <c r="R37" s="4" t="s">
        <v>1553</v>
      </c>
      <c r="S37" s="13" t="s">
        <v>1567</v>
      </c>
    </row>
    <row r="38" spans="1:19" s="30" customFormat="1" ht="33.75" x14ac:dyDescent="0.25">
      <c r="A38" s="4" t="s">
        <v>37</v>
      </c>
      <c r="B38" s="3">
        <v>29</v>
      </c>
      <c r="C38" s="15" t="s">
        <v>268</v>
      </c>
      <c r="D38" s="6" t="s">
        <v>278</v>
      </c>
      <c r="E38" s="2" t="s">
        <v>279</v>
      </c>
      <c r="F38" s="15" t="s">
        <v>38</v>
      </c>
      <c r="G38" s="13" t="s">
        <v>39</v>
      </c>
      <c r="H38" s="5">
        <v>500000</v>
      </c>
      <c r="I38" s="13" t="s">
        <v>40</v>
      </c>
      <c r="J38" s="13"/>
      <c r="K38" s="4" t="s">
        <v>280</v>
      </c>
      <c r="L38" s="13" t="s">
        <v>41</v>
      </c>
      <c r="M38" s="13"/>
      <c r="N38" s="13" t="s">
        <v>41</v>
      </c>
      <c r="O38" s="3">
        <f t="shared" si="0"/>
        <v>1</v>
      </c>
      <c r="P38" s="3">
        <v>0</v>
      </c>
      <c r="Q38" s="3">
        <v>1</v>
      </c>
      <c r="R38" s="4" t="s">
        <v>281</v>
      </c>
      <c r="S38" s="13" t="s">
        <v>282</v>
      </c>
    </row>
    <row r="39" spans="1:19" s="30" customFormat="1" ht="33.75" x14ac:dyDescent="0.25">
      <c r="A39" s="4" t="s">
        <v>37</v>
      </c>
      <c r="B39" s="3">
        <v>30</v>
      </c>
      <c r="C39" s="15" t="s">
        <v>212</v>
      </c>
      <c r="D39" s="6" t="s">
        <v>213</v>
      </c>
      <c r="E39" s="2" t="s">
        <v>208</v>
      </c>
      <c r="F39" s="15" t="s">
        <v>38</v>
      </c>
      <c r="G39" s="13" t="s">
        <v>39</v>
      </c>
      <c r="H39" s="5">
        <v>497000</v>
      </c>
      <c r="I39" s="13" t="s">
        <v>40</v>
      </c>
      <c r="J39" s="13"/>
      <c r="K39" s="4" t="s">
        <v>214</v>
      </c>
      <c r="L39" s="13" t="s">
        <v>41</v>
      </c>
      <c r="M39" s="13"/>
      <c r="N39" s="13" t="s">
        <v>41</v>
      </c>
      <c r="O39" s="3">
        <f t="shared" si="0"/>
        <v>2</v>
      </c>
      <c r="P39" s="3">
        <v>2</v>
      </c>
      <c r="Q39" s="3">
        <v>0</v>
      </c>
      <c r="R39" s="4" t="s">
        <v>217</v>
      </c>
      <c r="S39" s="13" t="s">
        <v>218</v>
      </c>
    </row>
    <row r="40" spans="1:19" s="30" customFormat="1" ht="33.75" x14ac:dyDescent="0.25">
      <c r="A40" s="4" t="s">
        <v>37</v>
      </c>
      <c r="B40" s="3">
        <v>31</v>
      </c>
      <c r="C40" s="15" t="s">
        <v>283</v>
      </c>
      <c r="D40" s="6" t="s">
        <v>284</v>
      </c>
      <c r="E40" s="2" t="s">
        <v>285</v>
      </c>
      <c r="F40" s="15" t="s">
        <v>38</v>
      </c>
      <c r="G40" s="13" t="s">
        <v>39</v>
      </c>
      <c r="H40" s="5">
        <v>2000000</v>
      </c>
      <c r="I40" s="13" t="s">
        <v>40</v>
      </c>
      <c r="J40" s="13"/>
      <c r="K40" s="4" t="s">
        <v>286</v>
      </c>
      <c r="L40" s="13" t="s">
        <v>41</v>
      </c>
      <c r="M40" s="13"/>
      <c r="N40" s="13" t="s">
        <v>41</v>
      </c>
      <c r="O40" s="3">
        <f t="shared" si="0"/>
        <v>1</v>
      </c>
      <c r="P40" s="3">
        <v>0</v>
      </c>
      <c r="Q40" s="3">
        <v>1</v>
      </c>
      <c r="R40" s="4" t="s">
        <v>287</v>
      </c>
      <c r="S40" s="13" t="s">
        <v>288</v>
      </c>
    </row>
    <row r="41" spans="1:19" s="30" customFormat="1" ht="33.75" x14ac:dyDescent="0.25">
      <c r="A41" s="4" t="s">
        <v>37</v>
      </c>
      <c r="B41" s="3">
        <v>32</v>
      </c>
      <c r="C41" s="15" t="s">
        <v>1563</v>
      </c>
      <c r="D41" s="6" t="s">
        <v>769</v>
      </c>
      <c r="E41" s="2" t="s">
        <v>1532</v>
      </c>
      <c r="F41" s="15" t="s">
        <v>38</v>
      </c>
      <c r="G41" s="13" t="s">
        <v>39</v>
      </c>
      <c r="H41" s="5">
        <v>1000000</v>
      </c>
      <c r="I41" s="13" t="s">
        <v>40</v>
      </c>
      <c r="J41" s="13"/>
      <c r="K41" s="4" t="s">
        <v>771</v>
      </c>
      <c r="L41" s="13"/>
      <c r="M41" s="13"/>
      <c r="N41" s="13" t="s">
        <v>41</v>
      </c>
      <c r="O41" s="3">
        <f t="shared" si="0"/>
        <v>11</v>
      </c>
      <c r="P41" s="3">
        <v>0</v>
      </c>
      <c r="Q41" s="3">
        <v>11</v>
      </c>
      <c r="R41" s="4" t="s">
        <v>1554</v>
      </c>
      <c r="S41" s="13" t="s">
        <v>1568</v>
      </c>
    </row>
    <row r="42" spans="1:19" s="30" customFormat="1" ht="45" x14ac:dyDescent="0.25">
      <c r="A42" s="4" t="s">
        <v>37</v>
      </c>
      <c r="B42" s="3">
        <v>33</v>
      </c>
      <c r="C42" s="15" t="s">
        <v>1569</v>
      </c>
      <c r="D42" s="6" t="s">
        <v>777</v>
      </c>
      <c r="E42" s="2" t="s">
        <v>1533</v>
      </c>
      <c r="F42" s="15" t="s">
        <v>38</v>
      </c>
      <c r="G42" s="13" t="s">
        <v>39</v>
      </c>
      <c r="H42" s="5">
        <v>800000</v>
      </c>
      <c r="I42" s="13" t="s">
        <v>40</v>
      </c>
      <c r="J42" s="13"/>
      <c r="K42" s="4" t="s">
        <v>601</v>
      </c>
      <c r="L42" s="13" t="s">
        <v>41</v>
      </c>
      <c r="M42" s="13"/>
      <c r="N42" s="13" t="s">
        <v>41</v>
      </c>
      <c r="O42" s="3">
        <f t="shared" si="0"/>
        <v>2</v>
      </c>
      <c r="P42" s="3">
        <v>0</v>
      </c>
      <c r="Q42" s="3">
        <v>2</v>
      </c>
      <c r="R42" s="4" t="s">
        <v>1565</v>
      </c>
      <c r="S42" s="13" t="s">
        <v>1573</v>
      </c>
    </row>
    <row r="43" spans="1:19" s="30" customFormat="1" ht="33.75" x14ac:dyDescent="0.25">
      <c r="A43" s="4" t="s">
        <v>37</v>
      </c>
      <c r="B43" s="3">
        <v>34</v>
      </c>
      <c r="C43" s="15" t="s">
        <v>236</v>
      </c>
      <c r="D43" s="6" t="s">
        <v>237</v>
      </c>
      <c r="E43" s="2" t="s">
        <v>238</v>
      </c>
      <c r="F43" s="15" t="s">
        <v>38</v>
      </c>
      <c r="G43" s="13" t="s">
        <v>39</v>
      </c>
      <c r="H43" s="5">
        <v>500000</v>
      </c>
      <c r="I43" s="13" t="s">
        <v>40</v>
      </c>
      <c r="J43" s="13"/>
      <c r="K43" s="4" t="s">
        <v>239</v>
      </c>
      <c r="L43" s="13" t="s">
        <v>41</v>
      </c>
      <c r="M43" s="13" t="s">
        <v>41</v>
      </c>
      <c r="N43" s="13"/>
      <c r="O43" s="3">
        <f t="shared" si="0"/>
        <v>1</v>
      </c>
      <c r="P43" s="3">
        <v>0</v>
      </c>
      <c r="Q43" s="3">
        <v>1</v>
      </c>
      <c r="R43" s="4" t="s">
        <v>240</v>
      </c>
      <c r="S43" s="13" t="s">
        <v>245</v>
      </c>
    </row>
    <row r="44" spans="1:19" s="30" customFormat="1" ht="33.75" x14ac:dyDescent="0.25">
      <c r="A44" s="4" t="s">
        <v>37</v>
      </c>
      <c r="B44" s="3">
        <v>35</v>
      </c>
      <c r="C44" s="15" t="s">
        <v>289</v>
      </c>
      <c r="D44" s="6" t="s">
        <v>310</v>
      </c>
      <c r="E44" s="2" t="s">
        <v>311</v>
      </c>
      <c r="F44" s="15" t="s">
        <v>38</v>
      </c>
      <c r="G44" s="13" t="s">
        <v>39</v>
      </c>
      <c r="H44" s="5">
        <v>500000</v>
      </c>
      <c r="I44" s="13" t="s">
        <v>40</v>
      </c>
      <c r="J44" s="13"/>
      <c r="K44" s="4" t="s">
        <v>312</v>
      </c>
      <c r="L44" s="13" t="s">
        <v>41</v>
      </c>
      <c r="M44" s="13"/>
      <c r="N44" s="13" t="s">
        <v>41</v>
      </c>
      <c r="O44" s="3">
        <f t="shared" si="0"/>
        <v>1</v>
      </c>
      <c r="P44" s="3">
        <v>0</v>
      </c>
      <c r="Q44" s="3">
        <v>1</v>
      </c>
      <c r="R44" s="4" t="s">
        <v>313</v>
      </c>
      <c r="S44" s="13" t="s">
        <v>314</v>
      </c>
    </row>
    <row r="45" spans="1:19" s="30" customFormat="1" ht="78.75" x14ac:dyDescent="0.25">
      <c r="A45" s="4" t="s">
        <v>37</v>
      </c>
      <c r="B45" s="3">
        <v>36</v>
      </c>
      <c r="C45" s="15" t="s">
        <v>289</v>
      </c>
      <c r="D45" s="6" t="s">
        <v>315</v>
      </c>
      <c r="E45" s="2" t="s">
        <v>316</v>
      </c>
      <c r="F45" s="15" t="s">
        <v>38</v>
      </c>
      <c r="G45" s="13" t="s">
        <v>39</v>
      </c>
      <c r="H45" s="5">
        <v>900000</v>
      </c>
      <c r="I45" s="13" t="s">
        <v>40</v>
      </c>
      <c r="J45" s="13"/>
      <c r="K45" s="4" t="s">
        <v>317</v>
      </c>
      <c r="L45" s="13" t="s">
        <v>41</v>
      </c>
      <c r="M45" s="13"/>
      <c r="N45" s="13" t="s">
        <v>41</v>
      </c>
      <c r="O45" s="3">
        <f t="shared" si="0"/>
        <v>1</v>
      </c>
      <c r="P45" s="3">
        <v>0</v>
      </c>
      <c r="Q45" s="3">
        <v>1</v>
      </c>
      <c r="R45" s="4" t="s">
        <v>318</v>
      </c>
      <c r="S45" s="13" t="s">
        <v>319</v>
      </c>
    </row>
    <row r="46" spans="1:19" s="30" customFormat="1" ht="33.75" x14ac:dyDescent="0.25">
      <c r="A46" s="4" t="s">
        <v>37</v>
      </c>
      <c r="B46" s="3">
        <v>37</v>
      </c>
      <c r="C46" s="15" t="s">
        <v>1563</v>
      </c>
      <c r="D46" s="6" t="s">
        <v>820</v>
      </c>
      <c r="E46" s="2" t="s">
        <v>1534</v>
      </c>
      <c r="F46" s="15" t="s">
        <v>38</v>
      </c>
      <c r="G46" s="13" t="s">
        <v>39</v>
      </c>
      <c r="H46" s="5">
        <v>3000000</v>
      </c>
      <c r="I46" s="13" t="s">
        <v>40</v>
      </c>
      <c r="J46" s="13"/>
      <c r="K46" s="4" t="s">
        <v>438</v>
      </c>
      <c r="L46" s="13"/>
      <c r="M46" s="13"/>
      <c r="N46" s="13" t="s">
        <v>41</v>
      </c>
      <c r="O46" s="3">
        <f t="shared" si="0"/>
        <v>36</v>
      </c>
      <c r="P46" s="3">
        <v>0</v>
      </c>
      <c r="Q46" s="3">
        <v>36</v>
      </c>
      <c r="R46" s="4" t="s">
        <v>1574</v>
      </c>
      <c r="S46" s="13" t="s">
        <v>1575</v>
      </c>
    </row>
    <row r="47" spans="1:19" s="30" customFormat="1" ht="33.75" x14ac:dyDescent="0.25">
      <c r="A47" s="4" t="s">
        <v>37</v>
      </c>
      <c r="B47" s="3">
        <v>38</v>
      </c>
      <c r="C47" s="15" t="s">
        <v>252</v>
      </c>
      <c r="D47" s="6" t="s">
        <v>258</v>
      </c>
      <c r="E47" s="2" t="s">
        <v>259</v>
      </c>
      <c r="F47" s="15" t="s">
        <v>38</v>
      </c>
      <c r="G47" s="13" t="s">
        <v>39</v>
      </c>
      <c r="H47" s="5">
        <v>500000</v>
      </c>
      <c r="I47" s="13" t="s">
        <v>40</v>
      </c>
      <c r="J47" s="13"/>
      <c r="K47" s="4" t="s">
        <v>260</v>
      </c>
      <c r="L47" s="13" t="s">
        <v>41</v>
      </c>
      <c r="M47" s="13" t="s">
        <v>41</v>
      </c>
      <c r="N47" s="13"/>
      <c r="O47" s="3">
        <f t="shared" si="0"/>
        <v>1</v>
      </c>
      <c r="P47" s="3">
        <v>0</v>
      </c>
      <c r="Q47" s="3">
        <v>1</v>
      </c>
      <c r="R47" s="4" t="s">
        <v>261</v>
      </c>
      <c r="S47" s="13" t="s">
        <v>267</v>
      </c>
    </row>
    <row r="48" spans="1:19" s="30" customFormat="1" ht="45" x14ac:dyDescent="0.25">
      <c r="A48" s="4" t="s">
        <v>37</v>
      </c>
      <c r="B48" s="3">
        <v>39</v>
      </c>
      <c r="C48" s="15" t="s">
        <v>117</v>
      </c>
      <c r="D48" s="6" t="s">
        <v>141</v>
      </c>
      <c r="E48" s="2" t="s">
        <v>142</v>
      </c>
      <c r="F48" s="15" t="s">
        <v>38</v>
      </c>
      <c r="G48" s="13" t="s">
        <v>39</v>
      </c>
      <c r="H48" s="5">
        <v>3000000</v>
      </c>
      <c r="I48" s="13" t="s">
        <v>40</v>
      </c>
      <c r="J48" s="13"/>
      <c r="K48" s="4" t="s">
        <v>143</v>
      </c>
      <c r="L48" s="13" t="s">
        <v>41</v>
      </c>
      <c r="M48" s="13"/>
      <c r="N48" s="13" t="s">
        <v>41</v>
      </c>
      <c r="O48" s="3">
        <f t="shared" si="0"/>
        <v>7</v>
      </c>
      <c r="P48" s="3">
        <v>0</v>
      </c>
      <c r="Q48" s="3">
        <v>7</v>
      </c>
      <c r="R48" s="4" t="s">
        <v>144</v>
      </c>
      <c r="S48" s="13" t="s">
        <v>145</v>
      </c>
    </row>
    <row r="49" spans="1:19" s="30" customFormat="1" ht="45" x14ac:dyDescent="0.25">
      <c r="A49" s="4" t="s">
        <v>37</v>
      </c>
      <c r="B49" s="3">
        <v>40</v>
      </c>
      <c r="C49" s="15" t="s">
        <v>355</v>
      </c>
      <c r="D49" s="6" t="s">
        <v>858</v>
      </c>
      <c r="E49" s="2" t="s">
        <v>1535</v>
      </c>
      <c r="F49" s="15" t="s">
        <v>38</v>
      </c>
      <c r="G49" s="13" t="s">
        <v>39</v>
      </c>
      <c r="H49" s="5">
        <v>900000</v>
      </c>
      <c r="I49" s="13" t="s">
        <v>40</v>
      </c>
      <c r="J49" s="13"/>
      <c r="K49" s="4" t="s">
        <v>860</v>
      </c>
      <c r="L49" s="13"/>
      <c r="M49" s="13"/>
      <c r="N49" s="13" t="s">
        <v>41</v>
      </c>
      <c r="O49" s="3">
        <f t="shared" si="0"/>
        <v>2</v>
      </c>
      <c r="P49" s="3">
        <v>0</v>
      </c>
      <c r="Q49" s="3">
        <v>2</v>
      </c>
      <c r="R49" s="4" t="s">
        <v>1570</v>
      </c>
      <c r="S49" s="13" t="s">
        <v>1576</v>
      </c>
    </row>
    <row r="50" spans="1:19" s="30" customFormat="1" ht="33.75" x14ac:dyDescent="0.25">
      <c r="A50" s="4" t="s">
        <v>37</v>
      </c>
      <c r="B50" s="3">
        <v>41</v>
      </c>
      <c r="C50" s="15" t="s">
        <v>96</v>
      </c>
      <c r="D50" s="6" t="s">
        <v>112</v>
      </c>
      <c r="E50" s="2" t="s">
        <v>113</v>
      </c>
      <c r="F50" s="15" t="s">
        <v>38</v>
      </c>
      <c r="G50" s="13" t="s">
        <v>39</v>
      </c>
      <c r="H50" s="5">
        <v>500000</v>
      </c>
      <c r="I50" s="13" t="s">
        <v>40</v>
      </c>
      <c r="J50" s="13"/>
      <c r="K50" s="4" t="s">
        <v>114</v>
      </c>
      <c r="L50" s="13" t="s">
        <v>41</v>
      </c>
      <c r="M50" s="13"/>
      <c r="N50" s="13" t="s">
        <v>41</v>
      </c>
      <c r="O50" s="3">
        <f t="shared" si="0"/>
        <v>1</v>
      </c>
      <c r="P50" s="3">
        <v>0</v>
      </c>
      <c r="Q50" s="3">
        <v>1</v>
      </c>
      <c r="R50" s="4" t="s">
        <v>115</v>
      </c>
      <c r="S50" s="13" t="s">
        <v>116</v>
      </c>
    </row>
    <row r="51" spans="1:19" s="30" customFormat="1" ht="45" x14ac:dyDescent="0.25">
      <c r="A51" s="4" t="s">
        <v>37</v>
      </c>
      <c r="B51" s="3">
        <v>42</v>
      </c>
      <c r="C51" s="15" t="s">
        <v>146</v>
      </c>
      <c r="D51" s="6" t="s">
        <v>163</v>
      </c>
      <c r="E51" s="2" t="s">
        <v>164</v>
      </c>
      <c r="F51" s="15" t="s">
        <v>38</v>
      </c>
      <c r="G51" s="13" t="s">
        <v>39</v>
      </c>
      <c r="H51" s="5">
        <v>500000</v>
      </c>
      <c r="I51" s="13" t="s">
        <v>40</v>
      </c>
      <c r="J51" s="13"/>
      <c r="K51" s="4" t="s">
        <v>165</v>
      </c>
      <c r="L51" s="13" t="s">
        <v>41</v>
      </c>
      <c r="M51" s="13" t="s">
        <v>41</v>
      </c>
      <c r="N51" s="13"/>
      <c r="O51" s="3">
        <f t="shared" si="0"/>
        <v>1</v>
      </c>
      <c r="P51" s="3">
        <v>0</v>
      </c>
      <c r="Q51" s="3">
        <v>1</v>
      </c>
      <c r="R51" s="4" t="s">
        <v>166</v>
      </c>
      <c r="S51" s="13" t="s">
        <v>167</v>
      </c>
    </row>
    <row r="52" spans="1:19" s="30" customFormat="1" ht="45" x14ac:dyDescent="0.25">
      <c r="A52" s="4" t="s">
        <v>37</v>
      </c>
      <c r="B52" s="3">
        <v>43</v>
      </c>
      <c r="C52" s="15" t="s">
        <v>320</v>
      </c>
      <c r="D52" s="6" t="s">
        <v>321</v>
      </c>
      <c r="E52" s="2" t="s">
        <v>322</v>
      </c>
      <c r="F52" s="15" t="s">
        <v>38</v>
      </c>
      <c r="G52" s="13" t="s">
        <v>39</v>
      </c>
      <c r="H52" s="5">
        <v>500000</v>
      </c>
      <c r="I52" s="13" t="s">
        <v>40</v>
      </c>
      <c r="J52" s="13"/>
      <c r="K52" s="4" t="s">
        <v>323</v>
      </c>
      <c r="L52" s="13" t="s">
        <v>41</v>
      </c>
      <c r="M52" s="13"/>
      <c r="N52" s="13" t="s">
        <v>41</v>
      </c>
      <c r="O52" s="3">
        <f t="shared" si="0"/>
        <v>1</v>
      </c>
      <c r="P52" s="3">
        <v>1</v>
      </c>
      <c r="Q52" s="3">
        <v>0</v>
      </c>
      <c r="R52" s="4" t="s">
        <v>324</v>
      </c>
      <c r="S52" s="13" t="s">
        <v>325</v>
      </c>
    </row>
    <row r="53" spans="1:19" s="30" customFormat="1" ht="33.75" x14ac:dyDescent="0.25">
      <c r="A53" s="4" t="s">
        <v>37</v>
      </c>
      <c r="B53" s="3">
        <v>44</v>
      </c>
      <c r="C53" s="15" t="s">
        <v>212</v>
      </c>
      <c r="D53" s="6" t="s">
        <v>215</v>
      </c>
      <c r="E53" s="2" t="s">
        <v>216</v>
      </c>
      <c r="F53" s="15" t="s">
        <v>38</v>
      </c>
      <c r="G53" s="13" t="s">
        <v>39</v>
      </c>
      <c r="H53" s="5">
        <v>500000</v>
      </c>
      <c r="I53" s="13" t="s">
        <v>40</v>
      </c>
      <c r="J53" s="13"/>
      <c r="K53" s="4" t="s">
        <v>204</v>
      </c>
      <c r="L53" s="13" t="s">
        <v>41</v>
      </c>
      <c r="M53" s="13" t="s">
        <v>41</v>
      </c>
      <c r="N53" s="13"/>
      <c r="O53" s="3">
        <f t="shared" si="0"/>
        <v>1</v>
      </c>
      <c r="P53" s="3">
        <v>0</v>
      </c>
      <c r="Q53" s="3">
        <v>1</v>
      </c>
      <c r="R53" s="4" t="s">
        <v>219</v>
      </c>
      <c r="S53" s="13" t="s">
        <v>220</v>
      </c>
    </row>
    <row r="54" spans="1:19" s="30" customFormat="1" ht="33.75" x14ac:dyDescent="0.25">
      <c r="A54" s="4" t="s">
        <v>37</v>
      </c>
      <c r="B54" s="3">
        <v>45</v>
      </c>
      <c r="C54" s="15" t="s">
        <v>146</v>
      </c>
      <c r="D54" s="6" t="s">
        <v>168</v>
      </c>
      <c r="E54" s="2" t="s">
        <v>169</v>
      </c>
      <c r="F54" s="15" t="s">
        <v>38</v>
      </c>
      <c r="G54" s="13" t="s">
        <v>39</v>
      </c>
      <c r="H54" s="5">
        <v>500000</v>
      </c>
      <c r="I54" s="13" t="s">
        <v>40</v>
      </c>
      <c r="J54" s="13"/>
      <c r="K54" s="4" t="s">
        <v>170</v>
      </c>
      <c r="L54" s="13" t="s">
        <v>41</v>
      </c>
      <c r="M54" s="13" t="s">
        <v>41</v>
      </c>
      <c r="N54" s="13"/>
      <c r="O54" s="3">
        <f t="shared" si="0"/>
        <v>1</v>
      </c>
      <c r="P54" s="3">
        <v>0</v>
      </c>
      <c r="Q54" s="3">
        <v>1</v>
      </c>
      <c r="R54" s="4" t="s">
        <v>171</v>
      </c>
      <c r="S54" s="13" t="s">
        <v>172</v>
      </c>
    </row>
    <row r="55" spans="1:19" s="30" customFormat="1" ht="45" x14ac:dyDescent="0.25">
      <c r="A55" s="4" t="s">
        <v>37</v>
      </c>
      <c r="B55" s="3">
        <v>46</v>
      </c>
      <c r="C55" s="15" t="s">
        <v>182</v>
      </c>
      <c r="D55" s="6" t="s">
        <v>207</v>
      </c>
      <c r="E55" s="2" t="s">
        <v>208</v>
      </c>
      <c r="F55" s="15" t="s">
        <v>38</v>
      </c>
      <c r="G55" s="13" t="s">
        <v>39</v>
      </c>
      <c r="H55" s="5">
        <v>500000</v>
      </c>
      <c r="I55" s="13" t="s">
        <v>40</v>
      </c>
      <c r="J55" s="13"/>
      <c r="K55" s="4" t="s">
        <v>209</v>
      </c>
      <c r="L55" s="13" t="s">
        <v>41</v>
      </c>
      <c r="M55" s="13" t="s">
        <v>41</v>
      </c>
      <c r="N55" s="13"/>
      <c r="O55" s="3">
        <f t="shared" si="0"/>
        <v>2</v>
      </c>
      <c r="P55" s="3">
        <v>0</v>
      </c>
      <c r="Q55" s="3">
        <v>2</v>
      </c>
      <c r="R55" s="4" t="s">
        <v>210</v>
      </c>
      <c r="S55" s="13" t="s">
        <v>211</v>
      </c>
    </row>
    <row r="56" spans="1:19" s="30" customFormat="1" ht="45" x14ac:dyDescent="0.25">
      <c r="A56" s="4" t="s">
        <v>37</v>
      </c>
      <c r="B56" s="3">
        <v>47</v>
      </c>
      <c r="C56" s="15" t="s">
        <v>330</v>
      </c>
      <c r="D56" s="6" t="s">
        <v>331</v>
      </c>
      <c r="E56" s="2" t="s">
        <v>332</v>
      </c>
      <c r="F56" s="15" t="s">
        <v>38</v>
      </c>
      <c r="G56" s="13" t="s">
        <v>39</v>
      </c>
      <c r="H56" s="5">
        <v>500000</v>
      </c>
      <c r="I56" s="13" t="s">
        <v>40</v>
      </c>
      <c r="J56" s="13"/>
      <c r="K56" s="4" t="s">
        <v>333</v>
      </c>
      <c r="L56" s="13" t="s">
        <v>41</v>
      </c>
      <c r="M56" s="13"/>
      <c r="N56" s="13" t="s">
        <v>41</v>
      </c>
      <c r="O56" s="3">
        <f t="shared" si="0"/>
        <v>1</v>
      </c>
      <c r="P56" s="3">
        <v>1</v>
      </c>
      <c r="Q56" s="3">
        <v>0</v>
      </c>
      <c r="R56" s="4" t="s">
        <v>334</v>
      </c>
      <c r="S56" s="13" t="s">
        <v>335</v>
      </c>
    </row>
    <row r="57" spans="1:19" s="30" customFormat="1" ht="33.75" x14ac:dyDescent="0.25">
      <c r="A57" s="4" t="s">
        <v>37</v>
      </c>
      <c r="B57" s="3">
        <v>48</v>
      </c>
      <c r="C57" s="15" t="s">
        <v>77</v>
      </c>
      <c r="D57" s="6" t="s">
        <v>83</v>
      </c>
      <c r="E57" s="2" t="s">
        <v>84</v>
      </c>
      <c r="F57" s="15" t="s">
        <v>38</v>
      </c>
      <c r="G57" s="13" t="s">
        <v>39</v>
      </c>
      <c r="H57" s="5">
        <v>300000</v>
      </c>
      <c r="I57" s="13" t="s">
        <v>40</v>
      </c>
      <c r="J57" s="13"/>
      <c r="K57" s="4" t="s">
        <v>85</v>
      </c>
      <c r="L57" s="13" t="s">
        <v>41</v>
      </c>
      <c r="M57" s="13" t="s">
        <v>41</v>
      </c>
      <c r="N57" s="13"/>
      <c r="O57" s="3">
        <f t="shared" si="0"/>
        <v>1</v>
      </c>
      <c r="P57" s="3">
        <v>0</v>
      </c>
      <c r="Q57" s="3">
        <v>1</v>
      </c>
      <c r="R57" s="4" t="s">
        <v>86</v>
      </c>
      <c r="S57" s="13" t="s">
        <v>87</v>
      </c>
    </row>
    <row r="58" spans="1:19" s="30" customFormat="1" ht="33.75" x14ac:dyDescent="0.25">
      <c r="A58" s="4" t="s">
        <v>37</v>
      </c>
      <c r="B58" s="3">
        <v>49</v>
      </c>
      <c r="C58" s="15" t="s">
        <v>289</v>
      </c>
      <c r="D58" s="6" t="s">
        <v>290</v>
      </c>
      <c r="E58" s="2" t="s">
        <v>291</v>
      </c>
      <c r="F58" s="15" t="s">
        <v>38</v>
      </c>
      <c r="G58" s="13" t="s">
        <v>39</v>
      </c>
      <c r="H58" s="5">
        <v>500000</v>
      </c>
      <c r="I58" s="13" t="s">
        <v>40</v>
      </c>
      <c r="J58" s="13"/>
      <c r="K58" s="4" t="s">
        <v>292</v>
      </c>
      <c r="L58" s="13" t="s">
        <v>41</v>
      </c>
      <c r="M58" s="13"/>
      <c r="N58" s="13" t="s">
        <v>41</v>
      </c>
      <c r="O58" s="3">
        <f t="shared" si="0"/>
        <v>1</v>
      </c>
      <c r="P58" s="3">
        <v>0</v>
      </c>
      <c r="Q58" s="3">
        <v>1</v>
      </c>
      <c r="R58" s="4" t="s">
        <v>293</v>
      </c>
      <c r="S58" s="13" t="s">
        <v>294</v>
      </c>
    </row>
    <row r="59" spans="1:19" s="30" customFormat="1" ht="33.75" x14ac:dyDescent="0.25">
      <c r="A59" s="4" t="s">
        <v>37</v>
      </c>
      <c r="B59" s="3">
        <v>50</v>
      </c>
      <c r="C59" s="15" t="s">
        <v>1577</v>
      </c>
      <c r="D59" s="6" t="s">
        <v>961</v>
      </c>
      <c r="E59" s="2" t="s">
        <v>1536</v>
      </c>
      <c r="F59" s="15" t="s">
        <v>38</v>
      </c>
      <c r="G59" s="13" t="s">
        <v>39</v>
      </c>
      <c r="H59" s="5">
        <v>500000</v>
      </c>
      <c r="I59" s="13" t="s">
        <v>40</v>
      </c>
      <c r="J59" s="13"/>
      <c r="K59" s="4" t="s">
        <v>963</v>
      </c>
      <c r="L59" s="13"/>
      <c r="M59" s="13"/>
      <c r="N59" s="13" t="s">
        <v>41</v>
      </c>
      <c r="O59" s="3">
        <f t="shared" si="0"/>
        <v>1</v>
      </c>
      <c r="P59" s="3">
        <v>0</v>
      </c>
      <c r="Q59" s="3">
        <v>1</v>
      </c>
      <c r="R59" s="4" t="s">
        <v>1571</v>
      </c>
      <c r="S59" s="13" t="s">
        <v>1578</v>
      </c>
    </row>
    <row r="60" spans="1:19" s="30" customFormat="1" ht="45" x14ac:dyDescent="0.25">
      <c r="A60" s="4" t="s">
        <v>37</v>
      </c>
      <c r="B60" s="3">
        <v>51</v>
      </c>
      <c r="C60" s="15" t="s">
        <v>96</v>
      </c>
      <c r="D60" s="6" t="s">
        <v>107</v>
      </c>
      <c r="E60" s="2" t="s">
        <v>108</v>
      </c>
      <c r="F60" s="15" t="s">
        <v>38</v>
      </c>
      <c r="G60" s="13" t="s">
        <v>39</v>
      </c>
      <c r="H60" s="5">
        <v>500000</v>
      </c>
      <c r="I60" s="13" t="s">
        <v>40</v>
      </c>
      <c r="J60" s="13"/>
      <c r="K60" s="4" t="s">
        <v>109</v>
      </c>
      <c r="L60" s="13" t="s">
        <v>41</v>
      </c>
      <c r="M60" s="13" t="s">
        <v>41</v>
      </c>
      <c r="N60" s="13"/>
      <c r="O60" s="3">
        <f t="shared" si="0"/>
        <v>1</v>
      </c>
      <c r="P60" s="3">
        <v>0</v>
      </c>
      <c r="Q60" s="3">
        <v>1</v>
      </c>
      <c r="R60" s="4" t="s">
        <v>110</v>
      </c>
      <c r="S60" s="13" t="s">
        <v>111</v>
      </c>
    </row>
    <row r="61" spans="1:19" s="30" customFormat="1" ht="45" x14ac:dyDescent="0.25">
      <c r="A61" s="4" t="s">
        <v>37</v>
      </c>
      <c r="B61" s="3">
        <v>52</v>
      </c>
      <c r="C61" s="15" t="s">
        <v>77</v>
      </c>
      <c r="D61" s="6" t="s">
        <v>78</v>
      </c>
      <c r="E61" s="2" t="s">
        <v>79</v>
      </c>
      <c r="F61" s="15" t="s">
        <v>38</v>
      </c>
      <c r="G61" s="13" t="s">
        <v>39</v>
      </c>
      <c r="H61" s="5">
        <v>300000</v>
      </c>
      <c r="I61" s="13" t="s">
        <v>40</v>
      </c>
      <c r="J61" s="13"/>
      <c r="K61" s="4" t="s">
        <v>80</v>
      </c>
      <c r="L61" s="13" t="s">
        <v>41</v>
      </c>
      <c r="M61" s="13" t="s">
        <v>41</v>
      </c>
      <c r="N61" s="13"/>
      <c r="O61" s="3">
        <f t="shared" si="0"/>
        <v>1</v>
      </c>
      <c r="P61" s="3">
        <v>1</v>
      </c>
      <c r="Q61" s="3">
        <v>0</v>
      </c>
      <c r="R61" s="4" t="s">
        <v>81</v>
      </c>
      <c r="S61" s="13" t="s">
        <v>82</v>
      </c>
    </row>
    <row r="62" spans="1:19" s="30" customFormat="1" ht="33.75" x14ac:dyDescent="0.25">
      <c r="A62" s="4" t="s">
        <v>37</v>
      </c>
      <c r="B62" s="3">
        <v>53</v>
      </c>
      <c r="C62" s="15" t="s">
        <v>59</v>
      </c>
      <c r="D62" s="6" t="s">
        <v>73</v>
      </c>
      <c r="E62" s="2" t="s">
        <v>74</v>
      </c>
      <c r="F62" s="15" t="s">
        <v>38</v>
      </c>
      <c r="G62" s="13" t="s">
        <v>39</v>
      </c>
      <c r="H62" s="5">
        <v>3000000</v>
      </c>
      <c r="I62" s="13" t="s">
        <v>40</v>
      </c>
      <c r="J62" s="13"/>
      <c r="K62" s="4" t="s">
        <v>66</v>
      </c>
      <c r="L62" s="13" t="s">
        <v>41</v>
      </c>
      <c r="M62" s="13"/>
      <c r="N62" s="13" t="s">
        <v>41</v>
      </c>
      <c r="O62" s="3">
        <f t="shared" si="0"/>
        <v>3</v>
      </c>
      <c r="P62" s="3">
        <v>0</v>
      </c>
      <c r="Q62" s="3">
        <v>3</v>
      </c>
      <c r="R62" s="4" t="s">
        <v>75</v>
      </c>
      <c r="S62" s="13" t="s">
        <v>76</v>
      </c>
    </row>
    <row r="63" spans="1:19" s="30" customFormat="1" ht="33.75" x14ac:dyDescent="0.25">
      <c r="A63" s="4" t="s">
        <v>37</v>
      </c>
      <c r="B63" s="3">
        <v>54</v>
      </c>
      <c r="C63" s="15" t="s">
        <v>289</v>
      </c>
      <c r="D63" s="6" t="s">
        <v>300</v>
      </c>
      <c r="E63" s="2" t="s">
        <v>301</v>
      </c>
      <c r="F63" s="15" t="s">
        <v>38</v>
      </c>
      <c r="G63" s="13" t="s">
        <v>39</v>
      </c>
      <c r="H63" s="5">
        <v>3000000</v>
      </c>
      <c r="I63" s="13" t="s">
        <v>40</v>
      </c>
      <c r="J63" s="13"/>
      <c r="K63" s="4" t="s">
        <v>304</v>
      </c>
      <c r="L63" s="13" t="s">
        <v>41</v>
      </c>
      <c r="M63" s="13"/>
      <c r="N63" s="13" t="s">
        <v>41</v>
      </c>
      <c r="O63" s="3">
        <f t="shared" si="0"/>
        <v>6</v>
      </c>
      <c r="P63" s="3">
        <v>0</v>
      </c>
      <c r="Q63" s="3">
        <v>6</v>
      </c>
      <c r="R63" s="4" t="s">
        <v>302</v>
      </c>
      <c r="S63" s="13" t="s">
        <v>303</v>
      </c>
    </row>
    <row r="64" spans="1:19" s="30" customFormat="1" ht="45" x14ac:dyDescent="0.25">
      <c r="A64" s="4" t="s">
        <v>37</v>
      </c>
      <c r="B64" s="3">
        <v>55</v>
      </c>
      <c r="C64" s="15" t="s">
        <v>117</v>
      </c>
      <c r="D64" s="6" t="s">
        <v>118</v>
      </c>
      <c r="E64" s="2" t="s">
        <v>119</v>
      </c>
      <c r="F64" s="15" t="s">
        <v>38</v>
      </c>
      <c r="G64" s="13" t="s">
        <v>39</v>
      </c>
      <c r="H64" s="5">
        <v>500000</v>
      </c>
      <c r="I64" s="13" t="s">
        <v>40</v>
      </c>
      <c r="J64" s="13"/>
      <c r="K64" s="4" t="s">
        <v>120</v>
      </c>
      <c r="L64" s="13" t="s">
        <v>41</v>
      </c>
      <c r="M64" s="13" t="s">
        <v>41</v>
      </c>
      <c r="N64" s="13"/>
      <c r="O64" s="3">
        <f t="shared" si="0"/>
        <v>2</v>
      </c>
      <c r="P64" s="3">
        <v>2</v>
      </c>
      <c r="Q64" s="3">
        <v>0</v>
      </c>
      <c r="R64" s="4" t="s">
        <v>121</v>
      </c>
      <c r="S64" s="13" t="s">
        <v>122</v>
      </c>
    </row>
    <row r="65" spans="1:19" s="30" customFormat="1" ht="45" x14ac:dyDescent="0.25">
      <c r="A65" s="4" t="s">
        <v>37</v>
      </c>
      <c r="B65" s="3">
        <v>56</v>
      </c>
      <c r="C65" s="15" t="s">
        <v>1557</v>
      </c>
      <c r="D65" s="6" t="s">
        <v>366</v>
      </c>
      <c r="E65" s="2" t="s">
        <v>365</v>
      </c>
      <c r="F65" s="15" t="s">
        <v>38</v>
      </c>
      <c r="G65" s="13" t="s">
        <v>39</v>
      </c>
      <c r="H65" s="5">
        <v>500000</v>
      </c>
      <c r="I65" s="13" t="s">
        <v>40</v>
      </c>
      <c r="J65" s="13"/>
      <c r="K65" s="4" t="s">
        <v>367</v>
      </c>
      <c r="L65" s="13" t="s">
        <v>41</v>
      </c>
      <c r="M65" s="13"/>
      <c r="N65" s="13" t="s">
        <v>41</v>
      </c>
      <c r="O65" s="3">
        <f t="shared" si="0"/>
        <v>1</v>
      </c>
      <c r="P65" s="3">
        <v>0</v>
      </c>
      <c r="Q65" s="3">
        <v>1</v>
      </c>
      <c r="R65" s="4" t="s">
        <v>1547</v>
      </c>
      <c r="S65" s="13" t="s">
        <v>1558</v>
      </c>
    </row>
    <row r="66" spans="1:19" s="30" customFormat="1" ht="33.75" x14ac:dyDescent="0.25">
      <c r="A66" s="4" t="s">
        <v>37</v>
      </c>
      <c r="B66" s="3">
        <v>57</v>
      </c>
      <c r="C66" s="15" t="s">
        <v>226</v>
      </c>
      <c r="D66" s="6" t="s">
        <v>232</v>
      </c>
      <c r="E66" s="2" t="s">
        <v>233</v>
      </c>
      <c r="F66" s="15" t="s">
        <v>38</v>
      </c>
      <c r="G66" s="13" t="s">
        <v>39</v>
      </c>
      <c r="H66" s="5">
        <v>1800000</v>
      </c>
      <c r="I66" s="13" t="s">
        <v>40</v>
      </c>
      <c r="J66" s="13"/>
      <c r="K66" s="4" t="s">
        <v>180</v>
      </c>
      <c r="L66" s="13" t="s">
        <v>41</v>
      </c>
      <c r="M66" s="13" t="s">
        <v>41</v>
      </c>
      <c r="N66" s="13"/>
      <c r="O66" s="3">
        <f t="shared" si="0"/>
        <v>4</v>
      </c>
      <c r="P66" s="3">
        <v>0</v>
      </c>
      <c r="Q66" s="3">
        <v>4</v>
      </c>
      <c r="R66" s="4" t="s">
        <v>234</v>
      </c>
      <c r="S66" s="13" t="s">
        <v>235</v>
      </c>
    </row>
    <row r="67" spans="1:19" s="30" customFormat="1" ht="33.75" x14ac:dyDescent="0.25">
      <c r="A67" s="4" t="s">
        <v>37</v>
      </c>
      <c r="B67" s="3">
        <v>58</v>
      </c>
      <c r="C67" s="15" t="s">
        <v>1577</v>
      </c>
      <c r="D67" s="6" t="s">
        <v>1028</v>
      </c>
      <c r="E67" s="2" t="s">
        <v>1537</v>
      </c>
      <c r="F67" s="15" t="s">
        <v>38</v>
      </c>
      <c r="G67" s="13" t="s">
        <v>39</v>
      </c>
      <c r="H67" s="5">
        <v>500000</v>
      </c>
      <c r="I67" s="13" t="s">
        <v>40</v>
      </c>
      <c r="J67" s="13"/>
      <c r="K67" s="4" t="s">
        <v>583</v>
      </c>
      <c r="L67" s="13"/>
      <c r="M67" s="13"/>
      <c r="N67" s="13" t="s">
        <v>41</v>
      </c>
      <c r="O67" s="3">
        <f t="shared" si="0"/>
        <v>1</v>
      </c>
      <c r="P67" s="3">
        <v>0</v>
      </c>
      <c r="Q67" s="3">
        <v>1</v>
      </c>
      <c r="R67" s="4" t="s">
        <v>1572</v>
      </c>
      <c r="S67" s="13" t="s">
        <v>1579</v>
      </c>
    </row>
    <row r="68" spans="1:19" s="30" customFormat="1" ht="56.25" x14ac:dyDescent="0.25">
      <c r="A68" s="4" t="s">
        <v>37</v>
      </c>
      <c r="B68" s="3">
        <v>59</v>
      </c>
      <c r="C68" s="15" t="s">
        <v>146</v>
      </c>
      <c r="D68" s="6" t="s">
        <v>173</v>
      </c>
      <c r="E68" s="2" t="s">
        <v>174</v>
      </c>
      <c r="F68" s="15" t="s">
        <v>38</v>
      </c>
      <c r="G68" s="13" t="s">
        <v>39</v>
      </c>
      <c r="H68" s="5">
        <v>500000</v>
      </c>
      <c r="I68" s="13" t="s">
        <v>40</v>
      </c>
      <c r="J68" s="13"/>
      <c r="K68" s="4" t="s">
        <v>175</v>
      </c>
      <c r="L68" s="13" t="s">
        <v>41</v>
      </c>
      <c r="M68" s="13"/>
      <c r="N68" s="13" t="s">
        <v>41</v>
      </c>
      <c r="O68" s="3">
        <f t="shared" si="0"/>
        <v>1</v>
      </c>
      <c r="P68" s="3">
        <v>1</v>
      </c>
      <c r="Q68" s="3">
        <v>0</v>
      </c>
      <c r="R68" s="4" t="s">
        <v>176</v>
      </c>
      <c r="S68" s="13" t="s">
        <v>177</v>
      </c>
    </row>
    <row r="69" spans="1:19" s="30" customFormat="1" ht="33.75" x14ac:dyDescent="0.25">
      <c r="A69" s="4" t="s">
        <v>37</v>
      </c>
      <c r="B69" s="3">
        <v>60</v>
      </c>
      <c r="C69" s="15" t="s">
        <v>289</v>
      </c>
      <c r="D69" s="8" t="s">
        <v>295</v>
      </c>
      <c r="E69" s="2" t="s">
        <v>296</v>
      </c>
      <c r="F69" s="15" t="s">
        <v>38</v>
      </c>
      <c r="G69" s="13" t="s">
        <v>39</v>
      </c>
      <c r="H69" s="5">
        <v>500000</v>
      </c>
      <c r="I69" s="13" t="s">
        <v>40</v>
      </c>
      <c r="J69" s="13"/>
      <c r="K69" s="4" t="s">
        <v>297</v>
      </c>
      <c r="L69" s="13" t="s">
        <v>41</v>
      </c>
      <c r="M69" s="13"/>
      <c r="N69" s="13" t="s">
        <v>41</v>
      </c>
      <c r="O69" s="3">
        <f t="shared" si="0"/>
        <v>1</v>
      </c>
      <c r="P69" s="3">
        <v>1</v>
      </c>
      <c r="Q69" s="3">
        <v>0</v>
      </c>
      <c r="R69" s="4" t="s">
        <v>298</v>
      </c>
      <c r="S69" s="13" t="s">
        <v>299</v>
      </c>
    </row>
    <row r="70" spans="1:19" s="30" customFormat="1" ht="33.75" x14ac:dyDescent="0.25">
      <c r="A70" s="4" t="s">
        <v>37</v>
      </c>
      <c r="B70" s="3">
        <v>61</v>
      </c>
      <c r="C70" s="15" t="s">
        <v>182</v>
      </c>
      <c r="D70" s="8" t="s">
        <v>193</v>
      </c>
      <c r="E70" s="2" t="s">
        <v>194</v>
      </c>
      <c r="F70" s="15" t="s">
        <v>38</v>
      </c>
      <c r="G70" s="13" t="s">
        <v>39</v>
      </c>
      <c r="H70" s="5">
        <v>500000</v>
      </c>
      <c r="I70" s="13" t="s">
        <v>40</v>
      </c>
      <c r="J70" s="13"/>
      <c r="K70" s="4" t="s">
        <v>170</v>
      </c>
      <c r="L70" s="13" t="s">
        <v>41</v>
      </c>
      <c r="M70" s="13" t="s">
        <v>41</v>
      </c>
      <c r="N70" s="13"/>
      <c r="O70" s="3">
        <f t="shared" si="0"/>
        <v>1</v>
      </c>
      <c r="P70" s="3">
        <v>0</v>
      </c>
      <c r="Q70" s="3">
        <v>1</v>
      </c>
      <c r="R70" s="4" t="s">
        <v>195</v>
      </c>
      <c r="S70" s="13" t="s">
        <v>196</v>
      </c>
    </row>
    <row r="71" spans="1:19" s="30" customFormat="1" ht="33.75" x14ac:dyDescent="0.25">
      <c r="A71" s="4" t="s">
        <v>37</v>
      </c>
      <c r="B71" s="3">
        <v>62</v>
      </c>
      <c r="C71" s="15" t="s">
        <v>320</v>
      </c>
      <c r="D71" s="8" t="s">
        <v>326</v>
      </c>
      <c r="E71" s="2" t="s">
        <v>327</v>
      </c>
      <c r="F71" s="15" t="s">
        <v>38</v>
      </c>
      <c r="G71" s="13" t="s">
        <v>39</v>
      </c>
      <c r="H71" s="5">
        <v>500000</v>
      </c>
      <c r="I71" s="13" t="s">
        <v>40</v>
      </c>
      <c r="J71" s="13"/>
      <c r="K71" s="61" t="s">
        <v>180</v>
      </c>
      <c r="L71" s="13" t="s">
        <v>41</v>
      </c>
      <c r="M71" s="13"/>
      <c r="N71" s="13" t="s">
        <v>41</v>
      </c>
      <c r="O71" s="3">
        <f t="shared" si="0"/>
        <v>1</v>
      </c>
      <c r="P71" s="3">
        <v>0</v>
      </c>
      <c r="Q71" s="3">
        <v>1</v>
      </c>
      <c r="R71" s="4" t="s">
        <v>328</v>
      </c>
      <c r="S71" s="13" t="s">
        <v>329</v>
      </c>
    </row>
    <row r="72" spans="1:19" s="30" customFormat="1" ht="33.75" x14ac:dyDescent="0.25">
      <c r="A72" s="4" t="s">
        <v>37</v>
      </c>
      <c r="B72" s="3">
        <v>63</v>
      </c>
      <c r="C72" s="15" t="s">
        <v>146</v>
      </c>
      <c r="D72" s="8" t="s">
        <v>188</v>
      </c>
      <c r="E72" s="2" t="s">
        <v>189</v>
      </c>
      <c r="F72" s="15" t="s">
        <v>38</v>
      </c>
      <c r="G72" s="13" t="s">
        <v>39</v>
      </c>
      <c r="H72" s="5">
        <v>400000</v>
      </c>
      <c r="I72" s="13" t="s">
        <v>40</v>
      </c>
      <c r="J72" s="13"/>
      <c r="K72" s="4" t="s">
        <v>190</v>
      </c>
      <c r="L72" s="13" t="s">
        <v>41</v>
      </c>
      <c r="M72" s="13" t="s">
        <v>41</v>
      </c>
      <c r="N72" s="13"/>
      <c r="O72" s="3">
        <f t="shared" si="0"/>
        <v>1</v>
      </c>
      <c r="P72" s="3">
        <v>1</v>
      </c>
      <c r="Q72" s="3">
        <v>0</v>
      </c>
      <c r="R72" s="4" t="s">
        <v>191</v>
      </c>
      <c r="S72" s="13" t="s">
        <v>192</v>
      </c>
    </row>
    <row r="73" spans="1:19" s="30" customFormat="1" ht="33.75" x14ac:dyDescent="0.25">
      <c r="A73" s="4" t="s">
        <v>37</v>
      </c>
      <c r="B73" s="3">
        <v>64</v>
      </c>
      <c r="C73" s="15" t="s">
        <v>345</v>
      </c>
      <c r="D73" s="6" t="s">
        <v>351</v>
      </c>
      <c r="E73" s="2" t="s">
        <v>352</v>
      </c>
      <c r="F73" s="15" t="s">
        <v>38</v>
      </c>
      <c r="G73" s="13" t="s">
        <v>39</v>
      </c>
      <c r="H73" s="5">
        <v>3000000</v>
      </c>
      <c r="I73" s="13" t="s">
        <v>40</v>
      </c>
      <c r="J73" s="13"/>
      <c r="K73" s="4" t="s">
        <v>353</v>
      </c>
      <c r="L73" s="13" t="s">
        <v>41</v>
      </c>
      <c r="M73" s="13"/>
      <c r="N73" s="13" t="s">
        <v>41</v>
      </c>
      <c r="O73" s="3">
        <f t="shared" si="0"/>
        <v>2</v>
      </c>
      <c r="P73" s="3">
        <v>0</v>
      </c>
      <c r="Q73" s="3">
        <v>2</v>
      </c>
      <c r="R73" s="4" t="s">
        <v>354</v>
      </c>
      <c r="S73" s="13" t="s">
        <v>350</v>
      </c>
    </row>
    <row r="74" spans="1:19" s="30" customFormat="1" ht="45" x14ac:dyDescent="0.25">
      <c r="A74" s="4" t="s">
        <v>37</v>
      </c>
      <c r="B74" s="3">
        <v>65</v>
      </c>
      <c r="C74" s="15" t="s">
        <v>117</v>
      </c>
      <c r="D74" s="6" t="s">
        <v>123</v>
      </c>
      <c r="E74" s="2" t="s">
        <v>124</v>
      </c>
      <c r="F74" s="15" t="s">
        <v>38</v>
      </c>
      <c r="G74" s="13" t="s">
        <v>39</v>
      </c>
      <c r="H74" s="5">
        <v>500000</v>
      </c>
      <c r="I74" s="13" t="s">
        <v>40</v>
      </c>
      <c r="J74" s="13"/>
      <c r="K74" s="4" t="s">
        <v>120</v>
      </c>
      <c r="L74" s="13" t="s">
        <v>41</v>
      </c>
      <c r="M74" s="13"/>
      <c r="N74" s="13" t="s">
        <v>41</v>
      </c>
      <c r="O74" s="3">
        <f t="shared" si="0"/>
        <v>1</v>
      </c>
      <c r="P74" s="3">
        <v>1</v>
      </c>
      <c r="Q74" s="3">
        <v>0</v>
      </c>
      <c r="R74" s="4" t="s">
        <v>125</v>
      </c>
      <c r="S74" s="13" t="s">
        <v>126</v>
      </c>
    </row>
    <row r="75" spans="1:19" s="30" customFormat="1" ht="45" x14ac:dyDescent="0.25">
      <c r="A75" s="4" t="s">
        <v>37</v>
      </c>
      <c r="B75" s="3">
        <v>66</v>
      </c>
      <c r="C75" s="15" t="s">
        <v>117</v>
      </c>
      <c r="D75" s="6" t="s">
        <v>127</v>
      </c>
      <c r="E75" s="2" t="s">
        <v>128</v>
      </c>
      <c r="F75" s="15" t="s">
        <v>38</v>
      </c>
      <c r="G75" s="13" t="s">
        <v>39</v>
      </c>
      <c r="H75" s="5">
        <v>500000</v>
      </c>
      <c r="I75" s="13" t="s">
        <v>40</v>
      </c>
      <c r="J75" s="13"/>
      <c r="K75" s="4" t="s">
        <v>120</v>
      </c>
      <c r="L75" s="13" t="s">
        <v>41</v>
      </c>
      <c r="M75" s="13"/>
      <c r="N75" s="13" t="s">
        <v>41</v>
      </c>
      <c r="O75" s="3">
        <f t="shared" ref="O75:O90" si="1">P75+Q75</f>
        <v>1</v>
      </c>
      <c r="P75" s="3">
        <v>1</v>
      </c>
      <c r="Q75" s="3">
        <v>0</v>
      </c>
      <c r="R75" s="4" t="s">
        <v>129</v>
      </c>
      <c r="S75" s="13" t="s">
        <v>130</v>
      </c>
    </row>
    <row r="76" spans="1:19" s="30" customFormat="1" ht="33.75" x14ac:dyDescent="0.25">
      <c r="A76" s="4" t="s">
        <v>37</v>
      </c>
      <c r="B76" s="3">
        <v>67</v>
      </c>
      <c r="C76" s="15" t="s">
        <v>96</v>
      </c>
      <c r="D76" s="6" t="s">
        <v>97</v>
      </c>
      <c r="E76" s="2" t="s">
        <v>98</v>
      </c>
      <c r="F76" s="15" t="s">
        <v>38</v>
      </c>
      <c r="G76" s="13" t="s">
        <v>39</v>
      </c>
      <c r="H76" s="5">
        <v>1100000</v>
      </c>
      <c r="I76" s="13" t="s">
        <v>40</v>
      </c>
      <c r="J76" s="13"/>
      <c r="K76" s="4" t="s">
        <v>99</v>
      </c>
      <c r="L76" s="13" t="s">
        <v>41</v>
      </c>
      <c r="M76" s="13" t="s">
        <v>41</v>
      </c>
      <c r="N76" s="13"/>
      <c r="O76" s="3">
        <f t="shared" si="1"/>
        <v>1</v>
      </c>
      <c r="P76" s="3">
        <v>0</v>
      </c>
      <c r="Q76" s="3">
        <v>1</v>
      </c>
      <c r="R76" s="4" t="s">
        <v>100</v>
      </c>
      <c r="S76" s="13" t="s">
        <v>101</v>
      </c>
    </row>
    <row r="77" spans="1:19" s="30" customFormat="1" ht="33.75" x14ac:dyDescent="0.25">
      <c r="A77" s="4" t="s">
        <v>37</v>
      </c>
      <c r="B77" s="3">
        <v>68</v>
      </c>
      <c r="C77" s="15" t="s">
        <v>1577</v>
      </c>
      <c r="D77" s="6" t="s">
        <v>1127</v>
      </c>
      <c r="E77" s="2" t="s">
        <v>98</v>
      </c>
      <c r="F77" s="15" t="s">
        <v>38</v>
      </c>
      <c r="G77" s="13" t="s">
        <v>39</v>
      </c>
      <c r="H77" s="5">
        <v>1900000</v>
      </c>
      <c r="I77" s="13" t="s">
        <v>40</v>
      </c>
      <c r="J77" s="13"/>
      <c r="K77" s="4" t="s">
        <v>431</v>
      </c>
      <c r="L77" s="13"/>
      <c r="M77" s="13"/>
      <c r="N77" s="13" t="s">
        <v>41</v>
      </c>
      <c r="O77" s="3">
        <f t="shared" si="1"/>
        <v>1</v>
      </c>
      <c r="P77" s="3">
        <v>0</v>
      </c>
      <c r="Q77" s="3">
        <v>1</v>
      </c>
      <c r="R77" s="4" t="s">
        <v>100</v>
      </c>
      <c r="S77" s="13" t="s">
        <v>1580</v>
      </c>
    </row>
    <row r="78" spans="1:19" s="30" customFormat="1" ht="33.75" x14ac:dyDescent="0.25">
      <c r="A78" s="4" t="s">
        <v>37</v>
      </c>
      <c r="B78" s="3">
        <v>69</v>
      </c>
      <c r="C78" s="15" t="s">
        <v>96</v>
      </c>
      <c r="D78" s="6" t="s">
        <v>136</v>
      </c>
      <c r="E78" s="2" t="s">
        <v>137</v>
      </c>
      <c r="F78" s="15" t="s">
        <v>38</v>
      </c>
      <c r="G78" s="13" t="s">
        <v>39</v>
      </c>
      <c r="H78" s="5">
        <v>3000000</v>
      </c>
      <c r="I78" s="13" t="s">
        <v>40</v>
      </c>
      <c r="J78" s="13"/>
      <c r="K78" s="4" t="s">
        <v>138</v>
      </c>
      <c r="L78" s="13" t="s">
        <v>41</v>
      </c>
      <c r="M78" s="13" t="s">
        <v>41</v>
      </c>
      <c r="N78" s="13"/>
      <c r="O78" s="3">
        <f t="shared" si="1"/>
        <v>1</v>
      </c>
      <c r="P78" s="3">
        <v>0</v>
      </c>
      <c r="Q78" s="3">
        <v>1</v>
      </c>
      <c r="R78" s="4" t="s">
        <v>139</v>
      </c>
      <c r="S78" s="13" t="s">
        <v>140</v>
      </c>
    </row>
    <row r="79" spans="1:19" s="30" customFormat="1" ht="45" x14ac:dyDescent="0.25">
      <c r="A79" s="4" t="s">
        <v>37</v>
      </c>
      <c r="B79" s="3">
        <v>70</v>
      </c>
      <c r="C79" s="15" t="s">
        <v>58</v>
      </c>
      <c r="D79" s="6" t="s">
        <v>53</v>
      </c>
      <c r="E79" s="2" t="s">
        <v>54</v>
      </c>
      <c r="F79" s="15" t="s">
        <v>38</v>
      </c>
      <c r="G79" s="13" t="s">
        <v>39</v>
      </c>
      <c r="H79" s="5">
        <v>600000</v>
      </c>
      <c r="I79" s="13" t="s">
        <v>40</v>
      </c>
      <c r="J79" s="13"/>
      <c r="K79" s="4" t="s">
        <v>55</v>
      </c>
      <c r="L79" s="13" t="s">
        <v>41</v>
      </c>
      <c r="M79" s="13" t="s">
        <v>41</v>
      </c>
      <c r="N79" s="13"/>
      <c r="O79" s="3">
        <f t="shared" si="1"/>
        <v>7</v>
      </c>
      <c r="P79" s="3">
        <v>0</v>
      </c>
      <c r="Q79" s="3">
        <v>7</v>
      </c>
      <c r="R79" s="4" t="s">
        <v>56</v>
      </c>
      <c r="S79" s="13" t="s">
        <v>57</v>
      </c>
    </row>
    <row r="80" spans="1:19" s="30" customFormat="1" ht="33.75" x14ac:dyDescent="0.25">
      <c r="A80" s="4" t="s">
        <v>37</v>
      </c>
      <c r="B80" s="3">
        <v>71</v>
      </c>
      <c r="C80" s="15" t="s">
        <v>355</v>
      </c>
      <c r="D80" s="6" t="s">
        <v>356</v>
      </c>
      <c r="E80" s="2" t="s">
        <v>357</v>
      </c>
      <c r="F80" s="15" t="s">
        <v>38</v>
      </c>
      <c r="G80" s="13" t="s">
        <v>39</v>
      </c>
      <c r="H80" s="5">
        <v>500000</v>
      </c>
      <c r="I80" s="13" t="s">
        <v>40</v>
      </c>
      <c r="J80" s="13"/>
      <c r="K80" s="4" t="s">
        <v>358</v>
      </c>
      <c r="L80" s="13"/>
      <c r="M80" s="13"/>
      <c r="N80" s="13"/>
      <c r="O80" s="3">
        <f t="shared" si="1"/>
        <v>2</v>
      </c>
      <c r="P80" s="3">
        <v>0</v>
      </c>
      <c r="Q80" s="3">
        <v>2</v>
      </c>
      <c r="R80" s="4" t="s">
        <v>359</v>
      </c>
      <c r="S80" s="13" t="s">
        <v>360</v>
      </c>
    </row>
    <row r="81" spans="1:19" s="30" customFormat="1" ht="33.75" x14ac:dyDescent="0.25">
      <c r="A81" s="4" t="s">
        <v>37</v>
      </c>
      <c r="B81" s="3">
        <v>72</v>
      </c>
      <c r="C81" s="15" t="s">
        <v>236</v>
      </c>
      <c r="D81" s="6" t="s">
        <v>247</v>
      </c>
      <c r="E81" s="2" t="s">
        <v>248</v>
      </c>
      <c r="F81" s="15" t="s">
        <v>38</v>
      </c>
      <c r="G81" s="13" t="s">
        <v>39</v>
      </c>
      <c r="H81" s="5">
        <v>2000000</v>
      </c>
      <c r="I81" s="13" t="s">
        <v>40</v>
      </c>
      <c r="J81" s="13"/>
      <c r="K81" s="4" t="s">
        <v>249</v>
      </c>
      <c r="L81" s="13" t="s">
        <v>41</v>
      </c>
      <c r="M81" s="13"/>
      <c r="N81" s="13" t="s">
        <v>41</v>
      </c>
      <c r="O81" s="3">
        <f t="shared" si="1"/>
        <v>2</v>
      </c>
      <c r="P81" s="3">
        <v>0</v>
      </c>
      <c r="Q81" s="3">
        <v>2</v>
      </c>
      <c r="R81" s="4" t="s">
        <v>250</v>
      </c>
      <c r="S81" s="13" t="s">
        <v>251</v>
      </c>
    </row>
    <row r="82" spans="1:19" s="30" customFormat="1" ht="33.75" x14ac:dyDescent="0.25">
      <c r="A82" s="4" t="s">
        <v>37</v>
      </c>
      <c r="B82" s="3">
        <v>73</v>
      </c>
      <c r="C82" s="15" t="s">
        <v>1563</v>
      </c>
      <c r="D82" s="6" t="s">
        <v>1256</v>
      </c>
      <c r="E82" s="2" t="s">
        <v>1538</v>
      </c>
      <c r="F82" s="15" t="s">
        <v>38</v>
      </c>
      <c r="G82" s="13" t="s">
        <v>39</v>
      </c>
      <c r="H82" s="5">
        <v>1000000</v>
      </c>
      <c r="I82" s="13" t="s">
        <v>40</v>
      </c>
      <c r="J82" s="13"/>
      <c r="K82" s="4" t="s">
        <v>425</v>
      </c>
      <c r="L82" s="13"/>
      <c r="M82" s="13"/>
      <c r="N82" s="13" t="s">
        <v>41</v>
      </c>
      <c r="O82" s="3">
        <f t="shared" si="1"/>
        <v>2</v>
      </c>
      <c r="P82" s="3">
        <v>0</v>
      </c>
      <c r="Q82" s="3">
        <v>2</v>
      </c>
      <c r="R82" s="4" t="s">
        <v>1581</v>
      </c>
      <c r="S82" s="13" t="s">
        <v>1582</v>
      </c>
    </row>
    <row r="83" spans="1:19" s="30" customFormat="1" ht="33.75" x14ac:dyDescent="0.25">
      <c r="A83" s="4" t="s">
        <v>37</v>
      </c>
      <c r="B83" s="3">
        <v>74</v>
      </c>
      <c r="C83" s="15" t="s">
        <v>226</v>
      </c>
      <c r="D83" s="6" t="s">
        <v>227</v>
      </c>
      <c r="E83" s="2" t="s">
        <v>228</v>
      </c>
      <c r="F83" s="15" t="s">
        <v>38</v>
      </c>
      <c r="G83" s="13" t="s">
        <v>39</v>
      </c>
      <c r="H83" s="5">
        <v>3000000</v>
      </c>
      <c r="I83" s="13" t="s">
        <v>40</v>
      </c>
      <c r="J83" s="13"/>
      <c r="K83" s="4" t="s">
        <v>229</v>
      </c>
      <c r="L83" s="13" t="s">
        <v>41</v>
      </c>
      <c r="M83" s="13"/>
      <c r="N83" s="13" t="s">
        <v>41</v>
      </c>
      <c r="O83" s="3">
        <f t="shared" si="1"/>
        <v>13</v>
      </c>
      <c r="P83" s="3">
        <v>0</v>
      </c>
      <c r="Q83" s="3">
        <v>13</v>
      </c>
      <c r="R83" s="4" t="s">
        <v>230</v>
      </c>
      <c r="S83" s="13" t="s">
        <v>231</v>
      </c>
    </row>
    <row r="84" spans="1:19" s="30" customFormat="1" ht="56.25" x14ac:dyDescent="0.25">
      <c r="A84" s="4" t="s">
        <v>37</v>
      </c>
      <c r="B84" s="3">
        <v>75</v>
      </c>
      <c r="C84" s="15" t="s">
        <v>330</v>
      </c>
      <c r="D84" s="22" t="s">
        <v>340</v>
      </c>
      <c r="E84" s="23" t="s">
        <v>341</v>
      </c>
      <c r="F84" s="24" t="s">
        <v>38</v>
      </c>
      <c r="G84" s="25" t="s">
        <v>39</v>
      </c>
      <c r="H84" s="26">
        <v>3000000</v>
      </c>
      <c r="I84" s="25" t="s">
        <v>40</v>
      </c>
      <c r="J84" s="25"/>
      <c r="K84" s="27" t="s">
        <v>342</v>
      </c>
      <c r="L84" s="25" t="s">
        <v>41</v>
      </c>
      <c r="M84" s="25"/>
      <c r="N84" s="25" t="s">
        <v>41</v>
      </c>
      <c r="O84" s="24">
        <f t="shared" si="1"/>
        <v>4</v>
      </c>
      <c r="P84" s="24">
        <v>0</v>
      </c>
      <c r="Q84" s="24">
        <v>4</v>
      </c>
      <c r="R84" s="27" t="s">
        <v>343</v>
      </c>
      <c r="S84" s="25" t="s">
        <v>344</v>
      </c>
    </row>
    <row r="85" spans="1:19" s="30" customFormat="1" ht="45" x14ac:dyDescent="0.25">
      <c r="A85" s="4" t="s">
        <v>37</v>
      </c>
      <c r="B85" s="3">
        <v>76</v>
      </c>
      <c r="C85" s="15" t="s">
        <v>345</v>
      </c>
      <c r="D85" s="6" t="s">
        <v>346</v>
      </c>
      <c r="E85" s="2" t="s">
        <v>347</v>
      </c>
      <c r="F85" s="15" t="s">
        <v>38</v>
      </c>
      <c r="G85" s="13" t="s">
        <v>39</v>
      </c>
      <c r="H85" s="5">
        <v>3000000</v>
      </c>
      <c r="I85" s="13" t="s">
        <v>40</v>
      </c>
      <c r="J85" s="13"/>
      <c r="K85" s="4" t="s">
        <v>348</v>
      </c>
      <c r="L85" s="13"/>
      <c r="M85" s="13"/>
      <c r="N85" s="13"/>
      <c r="O85" s="3">
        <f t="shared" si="1"/>
        <v>12</v>
      </c>
      <c r="P85" s="3">
        <v>0</v>
      </c>
      <c r="Q85" s="3">
        <v>12</v>
      </c>
      <c r="R85" s="4" t="s">
        <v>349</v>
      </c>
      <c r="S85" s="13" t="s">
        <v>350</v>
      </c>
    </row>
    <row r="86" spans="1:19" s="30" customFormat="1" ht="33.75" x14ac:dyDescent="0.25">
      <c r="A86" s="4" t="s">
        <v>37</v>
      </c>
      <c r="B86" s="3">
        <v>77</v>
      </c>
      <c r="C86" s="15" t="s">
        <v>1577</v>
      </c>
      <c r="D86" s="6" t="s">
        <v>1315</v>
      </c>
      <c r="E86" s="2" t="s">
        <v>1539</v>
      </c>
      <c r="F86" s="15" t="s">
        <v>38</v>
      </c>
      <c r="G86" s="13" t="s">
        <v>39</v>
      </c>
      <c r="H86" s="5">
        <v>1500000</v>
      </c>
      <c r="I86" s="13" t="s">
        <v>40</v>
      </c>
      <c r="J86" s="13"/>
      <c r="K86" s="4" t="s">
        <v>1317</v>
      </c>
      <c r="L86" s="13"/>
      <c r="M86" s="13"/>
      <c r="N86" s="13" t="s">
        <v>41</v>
      </c>
      <c r="O86" s="3">
        <f t="shared" si="1"/>
        <v>8</v>
      </c>
      <c r="P86" s="3">
        <v>0</v>
      </c>
      <c r="Q86" s="3">
        <v>8</v>
      </c>
      <c r="R86" s="4" t="s">
        <v>1583</v>
      </c>
      <c r="S86" s="13" t="s">
        <v>1584</v>
      </c>
    </row>
    <row r="87" spans="1:19" s="30" customFormat="1" ht="33.75" x14ac:dyDescent="0.25">
      <c r="A87" s="4" t="s">
        <v>37</v>
      </c>
      <c r="B87" s="3">
        <v>78</v>
      </c>
      <c r="C87" s="15" t="s">
        <v>330</v>
      </c>
      <c r="D87" s="6" t="s">
        <v>336</v>
      </c>
      <c r="E87" s="2" t="s">
        <v>337</v>
      </c>
      <c r="F87" s="15" t="s">
        <v>38</v>
      </c>
      <c r="G87" s="13" t="s">
        <v>39</v>
      </c>
      <c r="H87" s="5">
        <v>1000000</v>
      </c>
      <c r="I87" s="13" t="s">
        <v>40</v>
      </c>
      <c r="J87" s="13"/>
      <c r="K87" s="4" t="s">
        <v>286</v>
      </c>
      <c r="L87" s="13" t="s">
        <v>41</v>
      </c>
      <c r="M87" s="13"/>
      <c r="N87" s="13" t="s">
        <v>41</v>
      </c>
      <c r="O87" s="3">
        <f t="shared" si="1"/>
        <v>3</v>
      </c>
      <c r="P87" s="3">
        <v>0</v>
      </c>
      <c r="Q87" s="3">
        <v>3</v>
      </c>
      <c r="R87" s="4" t="s">
        <v>338</v>
      </c>
      <c r="S87" s="13" t="s">
        <v>339</v>
      </c>
    </row>
    <row r="88" spans="1:19" s="30" customFormat="1" ht="33.75" x14ac:dyDescent="0.25">
      <c r="A88" s="4" t="s">
        <v>37</v>
      </c>
      <c r="B88" s="3">
        <v>79</v>
      </c>
      <c r="C88" s="15" t="s">
        <v>59</v>
      </c>
      <c r="D88" s="6" t="s">
        <v>60</v>
      </c>
      <c r="E88" s="2" t="s">
        <v>61</v>
      </c>
      <c r="F88" s="15" t="s">
        <v>38</v>
      </c>
      <c r="G88" s="13" t="s">
        <v>39</v>
      </c>
      <c r="H88" s="5">
        <v>200000</v>
      </c>
      <c r="I88" s="13" t="s">
        <v>40</v>
      </c>
      <c r="J88" s="13"/>
      <c r="K88" s="4" t="s">
        <v>62</v>
      </c>
      <c r="L88" s="13" t="s">
        <v>41</v>
      </c>
      <c r="M88" s="13" t="s">
        <v>41</v>
      </c>
      <c r="N88" s="13"/>
      <c r="O88" s="3">
        <f t="shared" si="1"/>
        <v>8</v>
      </c>
      <c r="P88" s="3">
        <v>0</v>
      </c>
      <c r="Q88" s="3">
        <v>8</v>
      </c>
      <c r="R88" s="4" t="s">
        <v>63</v>
      </c>
      <c r="S88" s="13" t="s">
        <v>64</v>
      </c>
    </row>
    <row r="89" spans="1:19" s="30" customFormat="1" ht="33.75" x14ac:dyDescent="0.25">
      <c r="A89" s="4" t="s">
        <v>37</v>
      </c>
      <c r="B89" s="3">
        <v>80</v>
      </c>
      <c r="C89" s="15" t="s">
        <v>1557</v>
      </c>
      <c r="D89" s="6" t="s">
        <v>1429</v>
      </c>
      <c r="E89" s="2" t="s">
        <v>1540</v>
      </c>
      <c r="F89" s="15" t="s">
        <v>38</v>
      </c>
      <c r="G89" s="13" t="s">
        <v>39</v>
      </c>
      <c r="H89" s="5">
        <v>1000000</v>
      </c>
      <c r="I89" s="13" t="s">
        <v>40</v>
      </c>
      <c r="J89" s="13"/>
      <c r="K89" s="4" t="s">
        <v>1431</v>
      </c>
      <c r="L89" s="13"/>
      <c r="M89" s="13"/>
      <c r="N89" s="13" t="s">
        <v>41</v>
      </c>
      <c r="O89" s="3">
        <f t="shared" si="1"/>
        <v>1</v>
      </c>
      <c r="P89" s="3">
        <v>0</v>
      </c>
      <c r="Q89" s="3">
        <v>1</v>
      </c>
      <c r="R89" s="4" t="s">
        <v>1585</v>
      </c>
      <c r="S89" s="13" t="s">
        <v>1586</v>
      </c>
    </row>
    <row r="90" spans="1:19" s="30" customFormat="1" ht="45" x14ac:dyDescent="0.25">
      <c r="A90" s="4" t="s">
        <v>37</v>
      </c>
      <c r="B90" s="3">
        <v>81</v>
      </c>
      <c r="C90" s="15" t="s">
        <v>1563</v>
      </c>
      <c r="D90" s="6" t="s">
        <v>1460</v>
      </c>
      <c r="E90" s="2" t="s">
        <v>1541</v>
      </c>
      <c r="F90" s="15" t="s">
        <v>38</v>
      </c>
      <c r="G90" s="13" t="s">
        <v>39</v>
      </c>
      <c r="H90" s="5">
        <v>3000000</v>
      </c>
      <c r="I90" s="13" t="s">
        <v>40</v>
      </c>
      <c r="J90" s="13"/>
      <c r="K90" s="4" t="s">
        <v>926</v>
      </c>
      <c r="L90" s="13"/>
      <c r="M90" s="13"/>
      <c r="N90" s="13" t="s">
        <v>41</v>
      </c>
      <c r="O90" s="3">
        <f t="shared" si="1"/>
        <v>1</v>
      </c>
      <c r="P90" s="3">
        <v>0</v>
      </c>
      <c r="Q90" s="3">
        <v>1</v>
      </c>
      <c r="R90" s="4" t="s">
        <v>1587</v>
      </c>
      <c r="S90" s="13" t="s">
        <v>1588</v>
      </c>
    </row>
    <row r="91" spans="1:19" s="42" customFormat="1" ht="10.5" x14ac:dyDescent="0.25">
      <c r="A91" s="51" t="s">
        <v>43</v>
      </c>
      <c r="B91" s="36"/>
      <c r="C91" s="37"/>
      <c r="D91" s="56"/>
      <c r="E91" s="39"/>
      <c r="F91" s="38"/>
      <c r="G91" s="37"/>
      <c r="H91" s="40">
        <f>SUM(H10:H90)</f>
        <v>109497000</v>
      </c>
      <c r="I91" s="38"/>
      <c r="J91" s="41"/>
      <c r="K91" s="53"/>
      <c r="L91" s="40"/>
      <c r="M91" s="40"/>
      <c r="N91" s="40"/>
      <c r="O91" s="40">
        <f t="shared" ref="O91:Q91" si="2">SUM(O10:O90)</f>
        <v>241</v>
      </c>
      <c r="P91" s="40">
        <f>SUM(P10:P90)</f>
        <v>19</v>
      </c>
      <c r="Q91" s="40">
        <f t="shared" si="2"/>
        <v>222</v>
      </c>
      <c r="R91" s="53"/>
      <c r="S91" s="39"/>
    </row>
    <row r="92" spans="1:19" s="30" customFormat="1" x14ac:dyDescent="0.25">
      <c r="A92" s="33" t="s">
        <v>44</v>
      </c>
      <c r="B92" s="34"/>
      <c r="C92" s="34"/>
      <c r="D92" s="34"/>
      <c r="E92" s="34"/>
      <c r="F92" s="34"/>
      <c r="G92" s="34"/>
      <c r="H92" s="34"/>
      <c r="I92" s="34"/>
      <c r="J92" s="35"/>
      <c r="K92" s="4"/>
      <c r="L92" s="13"/>
      <c r="M92" s="13"/>
      <c r="N92" s="13"/>
      <c r="O92" s="13"/>
      <c r="P92" s="13"/>
      <c r="Q92" s="13"/>
      <c r="R92" s="4"/>
      <c r="S92" s="13"/>
    </row>
    <row r="93" spans="1:19" s="43" customFormat="1" ht="33.75" x14ac:dyDescent="0.25">
      <c r="A93" s="4" t="s">
        <v>37</v>
      </c>
      <c r="B93" s="15">
        <v>1</v>
      </c>
      <c r="C93" s="15" t="s">
        <v>59</v>
      </c>
      <c r="D93" s="57" t="s">
        <v>65</v>
      </c>
      <c r="E93" s="3">
        <v>104002620</v>
      </c>
      <c r="F93" s="15" t="s">
        <v>38</v>
      </c>
      <c r="G93" s="13" t="s">
        <v>39</v>
      </c>
      <c r="H93" s="5">
        <v>3000000</v>
      </c>
      <c r="I93" s="15" t="s">
        <v>40</v>
      </c>
      <c r="J93" s="15"/>
      <c r="K93" s="60" t="s">
        <v>66</v>
      </c>
      <c r="L93" s="15" t="s">
        <v>41</v>
      </c>
      <c r="M93" s="15" t="s">
        <v>41</v>
      </c>
      <c r="N93" s="15"/>
      <c r="O93" s="3">
        <f t="shared" ref="O93:O95" si="3">P93+Q93</f>
        <v>25</v>
      </c>
      <c r="P93" s="15">
        <v>0</v>
      </c>
      <c r="Q93" s="15">
        <v>25</v>
      </c>
      <c r="R93" s="9" t="s">
        <v>67</v>
      </c>
      <c r="S93" s="15" t="s">
        <v>68</v>
      </c>
    </row>
    <row r="94" spans="1:19" s="43" customFormat="1" ht="45" x14ac:dyDescent="0.25">
      <c r="A94" s="4" t="s">
        <v>37</v>
      </c>
      <c r="B94" s="15">
        <v>2</v>
      </c>
      <c r="C94" s="15" t="s">
        <v>77</v>
      </c>
      <c r="D94" s="57" t="s">
        <v>92</v>
      </c>
      <c r="E94" s="3">
        <v>105066263</v>
      </c>
      <c r="F94" s="15" t="s">
        <v>38</v>
      </c>
      <c r="G94" s="13" t="s">
        <v>39</v>
      </c>
      <c r="H94" s="5">
        <v>1000000</v>
      </c>
      <c r="I94" s="15" t="s">
        <v>40</v>
      </c>
      <c r="J94" s="15"/>
      <c r="K94" s="60" t="s">
        <v>93</v>
      </c>
      <c r="L94" s="15" t="s">
        <v>41</v>
      </c>
      <c r="M94" s="15" t="s">
        <v>41</v>
      </c>
      <c r="N94" s="15"/>
      <c r="O94" s="3">
        <f t="shared" si="3"/>
        <v>35</v>
      </c>
      <c r="P94" s="15">
        <v>0</v>
      </c>
      <c r="Q94" s="15">
        <v>35</v>
      </c>
      <c r="R94" s="9" t="s">
        <v>94</v>
      </c>
      <c r="S94" s="15" t="s">
        <v>95</v>
      </c>
    </row>
    <row r="95" spans="1:19" s="43" customFormat="1" ht="33.75" x14ac:dyDescent="0.25">
      <c r="A95" s="4" t="s">
        <v>37</v>
      </c>
      <c r="B95" s="15">
        <v>3</v>
      </c>
      <c r="C95" s="15" t="s">
        <v>268</v>
      </c>
      <c r="D95" s="57" t="s">
        <v>269</v>
      </c>
      <c r="E95" s="3">
        <v>105045383</v>
      </c>
      <c r="F95" s="15" t="s">
        <v>38</v>
      </c>
      <c r="G95" s="13" t="s">
        <v>39</v>
      </c>
      <c r="H95" s="5">
        <v>3000000</v>
      </c>
      <c r="I95" s="15" t="s">
        <v>40</v>
      </c>
      <c r="J95" s="15"/>
      <c r="K95" s="60" t="s">
        <v>270</v>
      </c>
      <c r="L95" s="15" t="s">
        <v>41</v>
      </c>
      <c r="M95" s="15"/>
      <c r="N95" s="15" t="s">
        <v>41</v>
      </c>
      <c r="O95" s="3">
        <f t="shared" si="3"/>
        <v>78</v>
      </c>
      <c r="P95" s="15">
        <v>0</v>
      </c>
      <c r="Q95" s="15">
        <v>78</v>
      </c>
      <c r="R95" s="9" t="s">
        <v>271</v>
      </c>
      <c r="S95" s="15" t="s">
        <v>272</v>
      </c>
    </row>
    <row r="96" spans="1:19" s="44" customFormat="1" ht="10.5" x14ac:dyDescent="0.25">
      <c r="A96" s="51" t="s">
        <v>43</v>
      </c>
      <c r="C96" s="37"/>
      <c r="D96" s="56"/>
      <c r="E96" s="36"/>
      <c r="F96" s="37"/>
      <c r="G96" s="37"/>
      <c r="H96" s="40">
        <f>SUM(H93:H95)</f>
        <v>7000000</v>
      </c>
      <c r="I96" s="37"/>
      <c r="J96" s="36"/>
      <c r="K96" s="62"/>
      <c r="L96" s="41"/>
      <c r="M96" s="41"/>
      <c r="N96" s="41"/>
      <c r="O96" s="40">
        <f t="shared" ref="O96:Q96" si="4">SUM(O93:O95)</f>
        <v>138</v>
      </c>
      <c r="P96" s="40">
        <f t="shared" si="4"/>
        <v>0</v>
      </c>
      <c r="Q96" s="40">
        <f t="shared" si="4"/>
        <v>138</v>
      </c>
      <c r="R96" s="62"/>
      <c r="S96" s="41"/>
    </row>
    <row r="97" spans="1:19" s="44" customFormat="1" x14ac:dyDescent="0.25">
      <c r="A97" s="33" t="s">
        <v>45</v>
      </c>
      <c r="B97" s="34"/>
      <c r="C97" s="34"/>
      <c r="D97" s="34"/>
      <c r="E97" s="34"/>
      <c r="F97" s="34"/>
      <c r="G97" s="34"/>
      <c r="H97" s="34"/>
      <c r="I97" s="34"/>
      <c r="J97" s="35"/>
      <c r="K97" s="62"/>
      <c r="L97" s="41"/>
      <c r="M97" s="41"/>
      <c r="N97" s="41"/>
      <c r="O97" s="41"/>
      <c r="P97" s="41"/>
      <c r="Q97" s="41"/>
      <c r="R97" s="62"/>
      <c r="S97" s="41"/>
    </row>
    <row r="98" spans="1:19" s="30" customFormat="1" x14ac:dyDescent="0.25">
      <c r="A98" s="7"/>
      <c r="B98" s="15"/>
      <c r="C98" s="15"/>
      <c r="D98" s="8"/>
      <c r="E98" s="2"/>
      <c r="F98" s="15"/>
      <c r="G98" s="15"/>
      <c r="H98" s="5"/>
      <c r="I98" s="3"/>
      <c r="J98" s="15"/>
      <c r="K98" s="4"/>
      <c r="L98" s="13"/>
      <c r="M98" s="13"/>
      <c r="N98" s="13"/>
      <c r="O98" s="13"/>
      <c r="P98" s="13"/>
      <c r="Q98" s="13"/>
      <c r="R98" s="4"/>
      <c r="S98" s="13"/>
    </row>
    <row r="99" spans="1:19" s="30" customFormat="1" x14ac:dyDescent="0.25">
      <c r="A99" s="52"/>
      <c r="B99" s="15"/>
      <c r="C99" s="15"/>
      <c r="D99" s="58"/>
      <c r="E99" s="45"/>
      <c r="F99" s="15"/>
      <c r="G99" s="15"/>
      <c r="H99" s="10"/>
      <c r="I99" s="3"/>
      <c r="J99" s="15"/>
      <c r="K99" s="4"/>
      <c r="L99" s="13"/>
      <c r="M99" s="13"/>
      <c r="N99" s="13"/>
      <c r="O99" s="13"/>
      <c r="P99" s="13"/>
      <c r="Q99" s="13"/>
      <c r="R99" s="4"/>
      <c r="S99" s="13"/>
    </row>
    <row r="100" spans="1:19" s="30" customFormat="1" x14ac:dyDescent="0.25">
      <c r="A100" s="8"/>
      <c r="B100" s="15"/>
      <c r="C100" s="15"/>
      <c r="D100" s="9"/>
      <c r="E100" s="14"/>
      <c r="F100" s="15"/>
      <c r="G100" s="15"/>
      <c r="H100" s="10"/>
      <c r="I100" s="15"/>
      <c r="J100" s="15"/>
      <c r="K100" s="4"/>
      <c r="L100" s="13"/>
      <c r="M100" s="13"/>
      <c r="N100" s="13"/>
      <c r="O100" s="13"/>
      <c r="P100" s="13"/>
      <c r="Q100" s="13"/>
      <c r="R100" s="4"/>
      <c r="S100" s="13"/>
    </row>
    <row r="101" spans="1:19" s="30" customFormat="1" x14ac:dyDescent="0.25">
      <c r="A101" s="18"/>
      <c r="B101" s="18"/>
      <c r="C101" s="18"/>
      <c r="D101" s="18"/>
      <c r="E101" s="18"/>
      <c r="F101" s="18"/>
      <c r="G101" s="18"/>
      <c r="H101" s="46">
        <f>SUM(H98:H100)</f>
        <v>0</v>
      </c>
      <c r="I101" s="14"/>
      <c r="J101" s="15"/>
      <c r="K101" s="4"/>
      <c r="L101" s="13"/>
      <c r="M101" s="13"/>
      <c r="N101" s="13"/>
      <c r="O101" s="13"/>
      <c r="P101" s="13"/>
      <c r="Q101" s="13"/>
      <c r="R101" s="4"/>
      <c r="S101" s="13"/>
    </row>
    <row r="102" spans="1:19" s="30" customFormat="1" x14ac:dyDescent="0.25">
      <c r="A102" s="18"/>
      <c r="B102" s="18"/>
      <c r="C102" s="18"/>
      <c r="D102" s="18"/>
      <c r="E102" s="18"/>
      <c r="F102" s="18"/>
      <c r="G102" s="18"/>
      <c r="H102" s="46">
        <v>0</v>
      </c>
      <c r="I102" s="14"/>
      <c r="J102" s="15"/>
      <c r="K102" s="4"/>
      <c r="L102" s="13"/>
      <c r="M102" s="13"/>
      <c r="N102" s="13"/>
      <c r="O102" s="13"/>
      <c r="P102" s="13"/>
      <c r="Q102" s="13"/>
      <c r="R102" s="4"/>
      <c r="S102" s="13"/>
    </row>
    <row r="103" spans="1:19" s="42" customFormat="1" ht="10.5" x14ac:dyDescent="0.25">
      <c r="A103" s="53" t="s">
        <v>1591</v>
      </c>
      <c r="B103" s="39"/>
      <c r="C103" s="39"/>
      <c r="D103" s="53"/>
      <c r="E103" s="39"/>
      <c r="F103" s="39"/>
      <c r="G103" s="39"/>
      <c r="H103" s="47">
        <f>H102+H96+H91</f>
        <v>116497000</v>
      </c>
      <c r="I103" s="39"/>
      <c r="J103" s="39"/>
      <c r="K103" s="53"/>
      <c r="L103" s="39"/>
      <c r="M103" s="39"/>
      <c r="N103" s="39"/>
      <c r="O103" s="47">
        <f t="shared" ref="O103:Q103" si="5">O102+O96+O91</f>
        <v>379</v>
      </c>
      <c r="P103" s="47">
        <f>P102+P96+P91</f>
        <v>19</v>
      </c>
      <c r="Q103" s="47">
        <f t="shared" si="5"/>
        <v>360</v>
      </c>
      <c r="R103" s="53"/>
      <c r="S103" s="39"/>
    </row>
    <row r="106" spans="1:19" x14ac:dyDescent="0.25">
      <c r="A106" s="63" t="s">
        <v>46</v>
      </c>
      <c r="B106" s="63"/>
      <c r="C106" s="63"/>
      <c r="D106" s="63"/>
    </row>
    <row r="107" spans="1:19" x14ac:dyDescent="0.25">
      <c r="A107" s="63" t="s">
        <v>47</v>
      </c>
      <c r="B107" s="63"/>
      <c r="C107" s="63"/>
      <c r="D107" s="63"/>
    </row>
    <row r="108" spans="1:19" x14ac:dyDescent="0.25">
      <c r="A108" s="63" t="s">
        <v>48</v>
      </c>
      <c r="B108" s="63"/>
      <c r="C108" s="63"/>
      <c r="D108" s="63"/>
    </row>
    <row r="109" spans="1:19" x14ac:dyDescent="0.25">
      <c r="B109" s="54"/>
      <c r="C109" s="54"/>
    </row>
    <row r="110" spans="1:19" x14ac:dyDescent="0.25">
      <c r="A110" s="64" t="s">
        <v>1590</v>
      </c>
      <c r="B110" s="64"/>
      <c r="C110" s="64"/>
      <c r="D110" s="64"/>
    </row>
    <row r="111" spans="1:19" x14ac:dyDescent="0.25">
      <c r="A111" s="49"/>
      <c r="B111" s="49"/>
      <c r="C111" s="49"/>
      <c r="D111" s="49"/>
    </row>
  </sheetData>
  <sortState ref="C10:S90">
    <sortCondition ref="D10:D90"/>
  </sortState>
  <mergeCells count="28">
    <mergeCell ref="A1:S1"/>
    <mergeCell ref="A2:S2"/>
    <mergeCell ref="A3:S3"/>
    <mergeCell ref="A4:S4"/>
    <mergeCell ref="A5:A7"/>
    <mergeCell ref="B5:B7"/>
    <mergeCell ref="C5:C7"/>
    <mergeCell ref="D5:E6"/>
    <mergeCell ref="F5:I6"/>
    <mergeCell ref="J5:J7"/>
    <mergeCell ref="K5:K7"/>
    <mergeCell ref="L5:N6"/>
    <mergeCell ref="O5:Q5"/>
    <mergeCell ref="R5:R7"/>
    <mergeCell ref="A111:D111"/>
    <mergeCell ref="S5:S7"/>
    <mergeCell ref="O6:O7"/>
    <mergeCell ref="P6:P7"/>
    <mergeCell ref="Q6:Q7"/>
    <mergeCell ref="A106:D106"/>
    <mergeCell ref="A9:J9"/>
    <mergeCell ref="A92:J92"/>
    <mergeCell ref="A97:J97"/>
    <mergeCell ref="A101:G101"/>
    <mergeCell ref="A102:G102"/>
    <mergeCell ref="A107:D107"/>
    <mergeCell ref="A108:D108"/>
    <mergeCell ref="A110:D110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opLeftCell="A238" workbookViewId="0">
      <selection activeCell="E247" sqref="E247:E279"/>
    </sheetView>
  </sheetViews>
  <sheetFormatPr defaultRowHeight="15" x14ac:dyDescent="0.25"/>
  <cols>
    <col min="3" max="3" width="36" style="16" customWidth="1"/>
    <col min="4" max="4" width="20" customWidth="1"/>
    <col min="5" max="5" width="13.85546875" customWidth="1"/>
    <col min="6" max="6" width="14.42578125" customWidth="1"/>
    <col min="7" max="7" width="18.85546875" customWidth="1"/>
    <col min="8" max="8" width="17.85546875" customWidth="1"/>
    <col min="9" max="9" width="21.140625" customWidth="1"/>
    <col min="10" max="10" width="22.42578125" customWidth="1"/>
  </cols>
  <sheetData>
    <row r="1" spans="1:15" x14ac:dyDescent="0.25">
      <c r="A1" t="s">
        <v>371</v>
      </c>
    </row>
    <row r="3" spans="1:15" ht="315" x14ac:dyDescent="0.25">
      <c r="A3" s="12" t="s">
        <v>372</v>
      </c>
    </row>
    <row r="4" spans="1:15" ht="45" x14ac:dyDescent="0.25">
      <c r="A4" s="12" t="s">
        <v>373</v>
      </c>
      <c r="B4" s="12" t="s">
        <v>374</v>
      </c>
      <c r="C4" s="16" t="s">
        <v>375</v>
      </c>
      <c r="D4" s="12" t="s">
        <v>376</v>
      </c>
      <c r="E4" t="s">
        <v>377</v>
      </c>
      <c r="G4" t="s">
        <v>378</v>
      </c>
      <c r="I4" t="s">
        <v>379</v>
      </c>
      <c r="J4" t="s">
        <v>380</v>
      </c>
      <c r="K4" t="s">
        <v>381</v>
      </c>
    </row>
    <row r="5" spans="1:15" ht="30" x14ac:dyDescent="0.25">
      <c r="E5" s="12" t="s">
        <v>382</v>
      </c>
      <c r="F5" t="s">
        <v>383</v>
      </c>
      <c r="G5" s="12" t="s">
        <v>382</v>
      </c>
      <c r="H5" t="s">
        <v>383</v>
      </c>
      <c r="K5" t="s">
        <v>384</v>
      </c>
      <c r="L5" t="s">
        <v>385</v>
      </c>
      <c r="M5" t="s">
        <v>386</v>
      </c>
      <c r="N5" t="s">
        <v>387</v>
      </c>
      <c r="O5" t="s">
        <v>388</v>
      </c>
    </row>
    <row r="6" spans="1:15" x14ac:dyDescent="0.25">
      <c r="A6">
        <v>1</v>
      </c>
      <c r="B6">
        <v>1</v>
      </c>
      <c r="C6" s="16" t="s">
        <v>389</v>
      </c>
      <c r="D6" t="s">
        <v>390</v>
      </c>
      <c r="E6" t="s">
        <v>391</v>
      </c>
      <c r="F6" t="s">
        <v>392</v>
      </c>
      <c r="G6" t="s">
        <v>393</v>
      </c>
      <c r="H6" t="s">
        <v>394</v>
      </c>
      <c r="I6">
        <v>10101222253</v>
      </c>
      <c r="J6" s="12" t="s">
        <v>395</v>
      </c>
      <c r="K6">
        <v>2</v>
      </c>
      <c r="M6">
        <v>2</v>
      </c>
    </row>
    <row r="7" spans="1:15" ht="30" x14ac:dyDescent="0.25">
      <c r="A7">
        <v>2</v>
      </c>
      <c r="B7">
        <v>2</v>
      </c>
      <c r="C7" s="16" t="s">
        <v>396</v>
      </c>
      <c r="D7" s="12" t="s">
        <v>397</v>
      </c>
      <c r="E7" t="s">
        <v>398</v>
      </c>
      <c r="F7" t="s">
        <v>399</v>
      </c>
      <c r="G7" t="s">
        <v>400</v>
      </c>
      <c r="I7">
        <v>10505720053</v>
      </c>
      <c r="J7" s="12" t="s">
        <v>401</v>
      </c>
      <c r="M7">
        <v>1</v>
      </c>
    </row>
    <row r="8" spans="1:15" ht="30" x14ac:dyDescent="0.25">
      <c r="A8">
        <v>3</v>
      </c>
      <c r="B8">
        <v>3</v>
      </c>
      <c r="C8" s="16" t="s">
        <v>273</v>
      </c>
      <c r="D8" s="12" t="s">
        <v>402</v>
      </c>
      <c r="E8" t="s">
        <v>403</v>
      </c>
      <c r="F8" t="s">
        <v>404</v>
      </c>
      <c r="G8" t="s">
        <v>405</v>
      </c>
      <c r="H8" t="s">
        <v>406</v>
      </c>
      <c r="I8">
        <v>10509792242</v>
      </c>
      <c r="J8" s="12" t="s">
        <v>407</v>
      </c>
      <c r="K8">
        <v>1</v>
      </c>
    </row>
    <row r="9" spans="1:15" ht="30" x14ac:dyDescent="0.25">
      <c r="A9">
        <v>4</v>
      </c>
      <c r="B9">
        <v>4</v>
      </c>
      <c r="C9" s="16" t="s">
        <v>221</v>
      </c>
      <c r="D9" s="12" t="s">
        <v>397</v>
      </c>
      <c r="E9" t="s">
        <v>408</v>
      </c>
      <c r="F9" t="s">
        <v>409</v>
      </c>
      <c r="G9" t="s">
        <v>410</v>
      </c>
      <c r="H9" t="s">
        <v>411</v>
      </c>
      <c r="I9">
        <v>10516348969</v>
      </c>
      <c r="J9" s="12" t="s">
        <v>412</v>
      </c>
      <c r="K9">
        <v>4</v>
      </c>
    </row>
    <row r="10" spans="1:15" ht="60" x14ac:dyDescent="0.25">
      <c r="A10">
        <v>5</v>
      </c>
      <c r="B10">
        <v>5</v>
      </c>
      <c r="C10" s="16" t="s">
        <v>413</v>
      </c>
      <c r="D10" s="12" t="s">
        <v>414</v>
      </c>
      <c r="E10" t="s">
        <v>415</v>
      </c>
      <c r="F10" t="s">
        <v>416</v>
      </c>
      <c r="G10" t="s">
        <v>417</v>
      </c>
      <c r="H10" t="s">
        <v>418</v>
      </c>
      <c r="I10">
        <v>10510887354</v>
      </c>
      <c r="J10" s="12" t="s">
        <v>419</v>
      </c>
      <c r="K10">
        <v>1</v>
      </c>
    </row>
    <row r="11" spans="1:15" x14ac:dyDescent="0.25">
      <c r="A11">
        <v>6</v>
      </c>
      <c r="B11">
        <v>6</v>
      </c>
      <c r="C11" s="16" t="s">
        <v>420</v>
      </c>
      <c r="D11" s="12" t="s">
        <v>402</v>
      </c>
      <c r="E11" t="s">
        <v>421</v>
      </c>
      <c r="F11" t="s">
        <v>422</v>
      </c>
      <c r="G11" t="s">
        <v>423</v>
      </c>
      <c r="H11" t="s">
        <v>424</v>
      </c>
      <c r="I11">
        <v>10522330543</v>
      </c>
      <c r="J11" s="12" t="s">
        <v>425</v>
      </c>
      <c r="M11">
        <v>1</v>
      </c>
    </row>
    <row r="12" spans="1:15" ht="30" x14ac:dyDescent="0.25">
      <c r="A12">
        <v>7</v>
      </c>
      <c r="B12">
        <v>7</v>
      </c>
      <c r="C12" s="16" t="s">
        <v>426</v>
      </c>
      <c r="D12" s="12" t="s">
        <v>390</v>
      </c>
      <c r="E12" t="s">
        <v>427</v>
      </c>
      <c r="F12" t="s">
        <v>428</v>
      </c>
      <c r="G12" t="s">
        <v>429</v>
      </c>
      <c r="H12" t="s">
        <v>430</v>
      </c>
      <c r="I12">
        <v>10100109625</v>
      </c>
      <c r="J12" s="12" t="s">
        <v>431</v>
      </c>
      <c r="K12">
        <v>1</v>
      </c>
    </row>
    <row r="13" spans="1:15" ht="45" x14ac:dyDescent="0.25">
      <c r="A13">
        <v>8</v>
      </c>
      <c r="B13">
        <v>8</v>
      </c>
      <c r="C13" s="16" t="s">
        <v>432</v>
      </c>
      <c r="D13" s="12" t="s">
        <v>433</v>
      </c>
      <c r="E13" t="s">
        <v>434</v>
      </c>
      <c r="F13" t="s">
        <v>435</v>
      </c>
      <c r="G13" t="s">
        <v>436</v>
      </c>
      <c r="H13" t="s">
        <v>437</v>
      </c>
      <c r="I13">
        <v>10512014370</v>
      </c>
      <c r="J13" s="12" t="s">
        <v>438</v>
      </c>
      <c r="M13">
        <v>1</v>
      </c>
    </row>
    <row r="14" spans="1:15" x14ac:dyDescent="0.25">
      <c r="A14">
        <v>9</v>
      </c>
      <c r="B14">
        <v>9</v>
      </c>
      <c r="C14" s="16" t="s">
        <v>439</v>
      </c>
      <c r="D14" s="12" t="s">
        <v>402</v>
      </c>
      <c r="E14" t="s">
        <v>440</v>
      </c>
      <c r="F14" t="s">
        <v>441</v>
      </c>
      <c r="G14" t="s">
        <v>442</v>
      </c>
      <c r="H14" t="s">
        <v>443</v>
      </c>
      <c r="I14">
        <v>10103884196</v>
      </c>
      <c r="J14" s="12" t="s">
        <v>395</v>
      </c>
      <c r="K14">
        <v>1</v>
      </c>
    </row>
    <row r="15" spans="1:15" ht="30" x14ac:dyDescent="0.25">
      <c r="A15">
        <v>10</v>
      </c>
      <c r="B15">
        <v>10</v>
      </c>
      <c r="C15" s="16" t="s">
        <v>364</v>
      </c>
      <c r="D15" s="12" t="s">
        <v>390</v>
      </c>
      <c r="G15" t="s">
        <v>390</v>
      </c>
      <c r="H15" t="s">
        <v>444</v>
      </c>
      <c r="I15">
        <v>10507734887</v>
      </c>
      <c r="J15" s="12" t="s">
        <v>445</v>
      </c>
      <c r="M15">
        <v>1</v>
      </c>
    </row>
    <row r="16" spans="1:15" x14ac:dyDescent="0.25">
      <c r="A16">
        <v>11</v>
      </c>
      <c r="B16">
        <v>11</v>
      </c>
      <c r="C16" s="16" t="s">
        <v>253</v>
      </c>
      <c r="D16" s="12" t="s">
        <v>402</v>
      </c>
      <c r="E16" t="s">
        <v>446</v>
      </c>
      <c r="F16" t="s">
        <v>447</v>
      </c>
      <c r="G16" t="s">
        <v>448</v>
      </c>
      <c r="H16" t="s">
        <v>449</v>
      </c>
      <c r="I16">
        <v>10200528732</v>
      </c>
      <c r="J16" s="12" t="s">
        <v>425</v>
      </c>
      <c r="K16">
        <v>2</v>
      </c>
    </row>
    <row r="17" spans="1:13" ht="60" x14ac:dyDescent="0.25">
      <c r="A17">
        <v>12</v>
      </c>
      <c r="B17">
        <v>12</v>
      </c>
      <c r="C17" s="16" t="s">
        <v>450</v>
      </c>
      <c r="D17" s="12" t="s">
        <v>433</v>
      </c>
      <c r="E17" t="s">
        <v>451</v>
      </c>
      <c r="F17" t="s">
        <v>452</v>
      </c>
      <c r="G17" t="s">
        <v>453</v>
      </c>
      <c r="H17" t="s">
        <v>454</v>
      </c>
      <c r="I17">
        <v>10501645503</v>
      </c>
      <c r="J17" s="12" t="s">
        <v>455</v>
      </c>
      <c r="M17">
        <v>1</v>
      </c>
    </row>
    <row r="18" spans="1:13" x14ac:dyDescent="0.25">
      <c r="A18">
        <v>13</v>
      </c>
      <c r="B18">
        <v>13</v>
      </c>
      <c r="C18" s="16" t="s">
        <v>456</v>
      </c>
      <c r="D18" s="12" t="s">
        <v>397</v>
      </c>
      <c r="F18" t="s">
        <v>457</v>
      </c>
      <c r="G18" t="s">
        <v>397</v>
      </c>
      <c r="H18" t="s">
        <v>458</v>
      </c>
      <c r="I18">
        <v>10301951197</v>
      </c>
      <c r="J18" s="12" t="s">
        <v>425</v>
      </c>
      <c r="K18">
        <v>2</v>
      </c>
    </row>
    <row r="19" spans="1:13" ht="45" x14ac:dyDescent="0.25">
      <c r="A19">
        <v>14</v>
      </c>
      <c r="B19">
        <v>14</v>
      </c>
      <c r="C19" s="16" t="s">
        <v>459</v>
      </c>
      <c r="D19" s="12" t="s">
        <v>402</v>
      </c>
      <c r="G19" t="s">
        <v>402</v>
      </c>
      <c r="H19" t="s">
        <v>460</v>
      </c>
      <c r="I19">
        <v>10501461665</v>
      </c>
      <c r="J19" s="12" t="s">
        <v>461</v>
      </c>
      <c r="M19">
        <v>1</v>
      </c>
    </row>
    <row r="20" spans="1:13" ht="60" x14ac:dyDescent="0.25">
      <c r="A20">
        <v>15</v>
      </c>
      <c r="B20">
        <v>15</v>
      </c>
      <c r="C20" s="16" t="s">
        <v>88</v>
      </c>
      <c r="D20" s="12" t="s">
        <v>462</v>
      </c>
      <c r="E20" t="s">
        <v>463</v>
      </c>
      <c r="F20" t="s">
        <v>464</v>
      </c>
      <c r="G20" t="s">
        <v>465</v>
      </c>
      <c r="H20" t="s">
        <v>466</v>
      </c>
      <c r="I20">
        <v>10300236170</v>
      </c>
      <c r="J20" s="12" t="s">
        <v>467</v>
      </c>
      <c r="K20">
        <v>1</v>
      </c>
    </row>
    <row r="21" spans="1:13" ht="60" x14ac:dyDescent="0.25">
      <c r="A21">
        <v>16</v>
      </c>
      <c r="B21">
        <v>16</v>
      </c>
      <c r="C21" s="16" t="s">
        <v>202</v>
      </c>
      <c r="D21" s="12" t="s">
        <v>402</v>
      </c>
      <c r="E21" t="s">
        <v>468</v>
      </c>
      <c r="F21" t="s">
        <v>469</v>
      </c>
      <c r="G21" t="s">
        <v>470</v>
      </c>
      <c r="H21" t="s">
        <v>471</v>
      </c>
      <c r="I21">
        <v>10801620066</v>
      </c>
      <c r="J21" s="12" t="s">
        <v>419</v>
      </c>
      <c r="M21">
        <v>1</v>
      </c>
    </row>
    <row r="22" spans="1:13" ht="75" x14ac:dyDescent="0.25">
      <c r="A22">
        <v>17</v>
      </c>
      <c r="B22">
        <v>17</v>
      </c>
      <c r="C22" s="16" t="s">
        <v>472</v>
      </c>
      <c r="D22" s="12" t="s">
        <v>473</v>
      </c>
      <c r="E22" t="s">
        <v>474</v>
      </c>
      <c r="F22" t="s">
        <v>475</v>
      </c>
      <c r="G22" t="s">
        <v>476</v>
      </c>
      <c r="H22" t="s">
        <v>477</v>
      </c>
      <c r="I22">
        <v>10104997114</v>
      </c>
      <c r="J22" s="12" t="s">
        <v>478</v>
      </c>
      <c r="K22">
        <v>1</v>
      </c>
    </row>
    <row r="23" spans="1:13" x14ac:dyDescent="0.25">
      <c r="A23">
        <v>18</v>
      </c>
      <c r="B23">
        <v>18</v>
      </c>
      <c r="C23" s="16" t="s">
        <v>479</v>
      </c>
      <c r="D23" s="12" t="s">
        <v>433</v>
      </c>
      <c r="E23" t="s">
        <v>480</v>
      </c>
      <c r="F23" t="s">
        <v>481</v>
      </c>
      <c r="G23" t="s">
        <v>482</v>
      </c>
      <c r="H23" t="s">
        <v>483</v>
      </c>
      <c r="I23">
        <v>10100058508</v>
      </c>
      <c r="J23" s="12" t="s">
        <v>425</v>
      </c>
      <c r="K23">
        <v>2</v>
      </c>
      <c r="M23">
        <v>1</v>
      </c>
    </row>
    <row r="24" spans="1:13" x14ac:dyDescent="0.25">
      <c r="A24">
        <v>19</v>
      </c>
      <c r="B24">
        <v>19</v>
      </c>
      <c r="C24" s="16" t="s">
        <v>484</v>
      </c>
      <c r="D24" s="12" t="s">
        <v>397</v>
      </c>
      <c r="E24" t="s">
        <v>485</v>
      </c>
      <c r="F24" t="s">
        <v>486</v>
      </c>
      <c r="G24" t="s">
        <v>487</v>
      </c>
      <c r="H24" t="s">
        <v>488</v>
      </c>
      <c r="I24">
        <v>10514921447</v>
      </c>
      <c r="J24" s="12" t="s">
        <v>425</v>
      </c>
      <c r="K24">
        <v>1</v>
      </c>
    </row>
    <row r="25" spans="1:13" x14ac:dyDescent="0.25">
      <c r="A25">
        <v>20</v>
      </c>
      <c r="B25">
        <v>20</v>
      </c>
      <c r="C25" s="16" t="s">
        <v>489</v>
      </c>
      <c r="D25" s="12" t="s">
        <v>433</v>
      </c>
      <c r="E25" t="s">
        <v>490</v>
      </c>
      <c r="F25" t="s">
        <v>491</v>
      </c>
      <c r="G25" t="s">
        <v>492</v>
      </c>
      <c r="H25" t="s">
        <v>493</v>
      </c>
      <c r="I25">
        <v>10514921126</v>
      </c>
      <c r="J25" s="12" t="s">
        <v>425</v>
      </c>
      <c r="K25">
        <v>1</v>
      </c>
    </row>
    <row r="26" spans="1:13" ht="45" x14ac:dyDescent="0.25">
      <c r="A26">
        <v>21</v>
      </c>
      <c r="B26">
        <v>21</v>
      </c>
      <c r="C26" s="16" t="s">
        <v>494</v>
      </c>
      <c r="D26" s="12" t="s">
        <v>433</v>
      </c>
      <c r="E26" t="s">
        <v>495</v>
      </c>
      <c r="F26" t="s">
        <v>496</v>
      </c>
      <c r="G26" t="s">
        <v>497</v>
      </c>
      <c r="I26">
        <v>10700336436</v>
      </c>
      <c r="J26" s="12" t="s">
        <v>498</v>
      </c>
      <c r="K26">
        <v>1</v>
      </c>
    </row>
    <row r="27" spans="1:13" ht="45" x14ac:dyDescent="0.25">
      <c r="A27">
        <v>22</v>
      </c>
      <c r="B27">
        <v>22</v>
      </c>
      <c r="C27" s="16" t="s">
        <v>499</v>
      </c>
      <c r="D27" s="12" t="s">
        <v>500</v>
      </c>
      <c r="E27" t="s">
        <v>501</v>
      </c>
      <c r="F27" t="s">
        <v>502</v>
      </c>
      <c r="G27" t="s">
        <v>503</v>
      </c>
      <c r="H27">
        <v>393</v>
      </c>
      <c r="I27">
        <v>10514587217</v>
      </c>
      <c r="J27" s="12" t="s">
        <v>438</v>
      </c>
      <c r="K27">
        <v>8</v>
      </c>
    </row>
    <row r="28" spans="1:13" ht="105" x14ac:dyDescent="0.25">
      <c r="A28">
        <v>23</v>
      </c>
      <c r="B28">
        <v>23</v>
      </c>
      <c r="C28" s="16" t="s">
        <v>131</v>
      </c>
      <c r="D28" s="12" t="s">
        <v>397</v>
      </c>
      <c r="E28" t="s">
        <v>504</v>
      </c>
      <c r="F28" t="s">
        <v>505</v>
      </c>
      <c r="G28" t="s">
        <v>506</v>
      </c>
      <c r="H28" t="s">
        <v>507</v>
      </c>
      <c r="I28">
        <v>10801469810</v>
      </c>
      <c r="J28" s="12" t="s">
        <v>508</v>
      </c>
      <c r="K28">
        <v>5</v>
      </c>
    </row>
    <row r="29" spans="1:13" ht="45" x14ac:dyDescent="0.25">
      <c r="A29">
        <v>24</v>
      </c>
      <c r="B29">
        <v>24</v>
      </c>
      <c r="C29" s="16" t="s">
        <v>509</v>
      </c>
      <c r="D29" s="12" t="s">
        <v>397</v>
      </c>
      <c r="E29" t="s">
        <v>510</v>
      </c>
      <c r="F29" t="s">
        <v>511</v>
      </c>
      <c r="G29" t="s">
        <v>512</v>
      </c>
      <c r="H29" t="s">
        <v>513</v>
      </c>
      <c r="I29">
        <v>10501966000</v>
      </c>
      <c r="J29" s="12" t="s">
        <v>514</v>
      </c>
    </row>
    <row r="30" spans="1:13" x14ac:dyDescent="0.25">
      <c r="A30">
        <v>25</v>
      </c>
      <c r="B30">
        <v>25</v>
      </c>
      <c r="C30" s="16" t="s">
        <v>515</v>
      </c>
      <c r="D30" s="12" t="s">
        <v>390</v>
      </c>
      <c r="G30" t="s">
        <v>390</v>
      </c>
      <c r="H30" t="s">
        <v>516</v>
      </c>
      <c r="I30">
        <v>10800977271</v>
      </c>
      <c r="J30" s="12" t="s">
        <v>517</v>
      </c>
      <c r="K30">
        <v>1</v>
      </c>
    </row>
    <row r="31" spans="1:13" ht="60" x14ac:dyDescent="0.25">
      <c r="A31">
        <v>26</v>
      </c>
      <c r="B31">
        <v>26</v>
      </c>
      <c r="C31" s="16" t="s">
        <v>178</v>
      </c>
      <c r="D31" s="12" t="s">
        <v>518</v>
      </c>
      <c r="E31" t="s">
        <v>519</v>
      </c>
      <c r="F31" t="s">
        <v>520</v>
      </c>
      <c r="G31" t="s">
        <v>521</v>
      </c>
      <c r="H31" t="s">
        <v>522</v>
      </c>
      <c r="I31">
        <v>10103918455</v>
      </c>
      <c r="J31" s="12" t="s">
        <v>467</v>
      </c>
      <c r="K31">
        <v>2</v>
      </c>
    </row>
    <row r="32" spans="1:13" x14ac:dyDescent="0.25">
      <c r="A32">
        <v>27</v>
      </c>
      <c r="B32">
        <v>27</v>
      </c>
      <c r="C32" s="16" t="s">
        <v>241</v>
      </c>
      <c r="D32" s="12" t="s">
        <v>390</v>
      </c>
      <c r="E32" t="s">
        <v>523</v>
      </c>
      <c r="F32" t="s">
        <v>524</v>
      </c>
      <c r="G32" t="s">
        <v>525</v>
      </c>
      <c r="H32" t="s">
        <v>526</v>
      </c>
      <c r="I32">
        <v>10300684245</v>
      </c>
      <c r="J32" s="12" t="s">
        <v>527</v>
      </c>
      <c r="K32">
        <v>1</v>
      </c>
      <c r="M32">
        <v>2</v>
      </c>
    </row>
    <row r="33" spans="1:13" x14ac:dyDescent="0.25">
      <c r="A33">
        <v>28</v>
      </c>
      <c r="B33">
        <v>28</v>
      </c>
      <c r="C33" s="16" t="s">
        <v>528</v>
      </c>
      <c r="D33" s="12" t="s">
        <v>397</v>
      </c>
      <c r="E33" t="s">
        <v>529</v>
      </c>
      <c r="F33" t="s">
        <v>530</v>
      </c>
      <c r="G33" t="s">
        <v>531</v>
      </c>
      <c r="I33">
        <v>10513896692</v>
      </c>
      <c r="J33" s="12" t="s">
        <v>425</v>
      </c>
      <c r="M33">
        <v>1</v>
      </c>
    </row>
    <row r="34" spans="1:13" ht="45" x14ac:dyDescent="0.25">
      <c r="A34">
        <v>29</v>
      </c>
      <c r="B34">
        <v>29</v>
      </c>
      <c r="C34" s="16" t="s">
        <v>532</v>
      </c>
      <c r="D34" s="12" t="s">
        <v>390</v>
      </c>
      <c r="E34" t="s">
        <v>533</v>
      </c>
      <c r="F34" t="s">
        <v>534</v>
      </c>
      <c r="G34" t="s">
        <v>535</v>
      </c>
      <c r="H34" t="s">
        <v>536</v>
      </c>
      <c r="I34">
        <v>10400220663</v>
      </c>
      <c r="J34" s="12" t="s">
        <v>537</v>
      </c>
      <c r="K34">
        <v>4</v>
      </c>
    </row>
    <row r="35" spans="1:13" ht="30" x14ac:dyDescent="0.25">
      <c r="A35">
        <v>30</v>
      </c>
      <c r="B35">
        <v>30</v>
      </c>
      <c r="C35" s="16" t="s">
        <v>538</v>
      </c>
      <c r="D35" s="12" t="s">
        <v>390</v>
      </c>
      <c r="E35" t="s">
        <v>539</v>
      </c>
      <c r="F35" t="s">
        <v>540</v>
      </c>
      <c r="G35" t="s">
        <v>541</v>
      </c>
      <c r="H35" t="s">
        <v>542</v>
      </c>
      <c r="I35">
        <v>10400552161</v>
      </c>
      <c r="J35" s="12" t="s">
        <v>543</v>
      </c>
      <c r="K35">
        <v>11</v>
      </c>
    </row>
    <row r="36" spans="1:13" ht="45" x14ac:dyDescent="0.25">
      <c r="A36">
        <v>31</v>
      </c>
      <c r="B36">
        <v>31</v>
      </c>
      <c r="C36" s="16" t="s">
        <v>544</v>
      </c>
      <c r="D36" s="12" t="s">
        <v>390</v>
      </c>
      <c r="E36" t="s">
        <v>545</v>
      </c>
      <c r="F36" t="s">
        <v>546</v>
      </c>
      <c r="G36" t="s">
        <v>547</v>
      </c>
      <c r="H36" t="s">
        <v>548</v>
      </c>
      <c r="I36">
        <v>10402602080</v>
      </c>
      <c r="J36" s="12" t="s">
        <v>537</v>
      </c>
      <c r="K36">
        <v>1</v>
      </c>
      <c r="M36">
        <v>1</v>
      </c>
    </row>
    <row r="37" spans="1:13" ht="30" x14ac:dyDescent="0.25">
      <c r="A37">
        <v>32</v>
      </c>
      <c r="B37">
        <v>32</v>
      </c>
      <c r="C37" s="16" t="s">
        <v>549</v>
      </c>
      <c r="D37" s="12" t="s">
        <v>390</v>
      </c>
      <c r="E37" t="s">
        <v>550</v>
      </c>
      <c r="F37" t="s">
        <v>551</v>
      </c>
      <c r="G37" t="s">
        <v>552</v>
      </c>
      <c r="H37" t="s">
        <v>553</v>
      </c>
      <c r="I37">
        <v>10502296164</v>
      </c>
      <c r="J37" s="12" t="s">
        <v>543</v>
      </c>
      <c r="K37">
        <v>2</v>
      </c>
      <c r="M37">
        <v>2</v>
      </c>
    </row>
    <row r="38" spans="1:13" ht="45" x14ac:dyDescent="0.25">
      <c r="A38">
        <v>33</v>
      </c>
      <c r="B38">
        <v>33</v>
      </c>
      <c r="C38" s="16" t="s">
        <v>554</v>
      </c>
      <c r="D38" s="12" t="s">
        <v>390</v>
      </c>
      <c r="G38" t="s">
        <v>390</v>
      </c>
      <c r="H38" t="s">
        <v>444</v>
      </c>
      <c r="I38">
        <v>550409988900</v>
      </c>
      <c r="J38" s="12" t="s">
        <v>555</v>
      </c>
      <c r="K38">
        <v>7</v>
      </c>
    </row>
    <row r="39" spans="1:13" ht="60" x14ac:dyDescent="0.25">
      <c r="A39">
        <v>34</v>
      </c>
      <c r="B39">
        <v>34</v>
      </c>
      <c r="C39" s="16" t="s">
        <v>556</v>
      </c>
      <c r="D39" s="12" t="s">
        <v>390</v>
      </c>
      <c r="E39" t="s">
        <v>557</v>
      </c>
      <c r="F39" t="s">
        <v>558</v>
      </c>
      <c r="G39" t="s">
        <v>559</v>
      </c>
      <c r="H39" t="s">
        <v>560</v>
      </c>
      <c r="I39">
        <v>10300919384</v>
      </c>
      <c r="J39" s="12" t="s">
        <v>467</v>
      </c>
      <c r="K39">
        <v>1</v>
      </c>
    </row>
    <row r="40" spans="1:13" ht="60" x14ac:dyDescent="0.25">
      <c r="A40">
        <v>35</v>
      </c>
      <c r="B40">
        <v>35</v>
      </c>
      <c r="C40" s="16" t="s">
        <v>147</v>
      </c>
      <c r="D40" s="12" t="s">
        <v>397</v>
      </c>
      <c r="E40" t="s">
        <v>561</v>
      </c>
      <c r="F40" t="s">
        <v>562</v>
      </c>
      <c r="G40" t="s">
        <v>563</v>
      </c>
      <c r="H40" t="s">
        <v>564</v>
      </c>
      <c r="I40">
        <v>10516669472</v>
      </c>
      <c r="J40" s="12" t="s">
        <v>565</v>
      </c>
      <c r="K40">
        <v>8</v>
      </c>
    </row>
    <row r="41" spans="1:13" ht="45" x14ac:dyDescent="0.25">
      <c r="A41">
        <v>36</v>
      </c>
      <c r="B41">
        <v>36</v>
      </c>
      <c r="C41" s="16" t="s">
        <v>183</v>
      </c>
      <c r="D41" s="12" t="s">
        <v>390</v>
      </c>
      <c r="F41" t="s">
        <v>566</v>
      </c>
      <c r="G41" t="s">
        <v>390</v>
      </c>
      <c r="H41" t="s">
        <v>567</v>
      </c>
      <c r="I41">
        <v>10801543975</v>
      </c>
      <c r="J41" s="12" t="s">
        <v>568</v>
      </c>
      <c r="K41">
        <v>1</v>
      </c>
    </row>
    <row r="42" spans="1:13" ht="30" x14ac:dyDescent="0.25">
      <c r="A42">
        <v>37</v>
      </c>
      <c r="B42">
        <v>37</v>
      </c>
      <c r="C42" s="16" t="s">
        <v>569</v>
      </c>
      <c r="D42" s="12" t="s">
        <v>433</v>
      </c>
      <c r="E42" t="s">
        <v>570</v>
      </c>
      <c r="F42" t="s">
        <v>571</v>
      </c>
      <c r="G42" t="s">
        <v>572</v>
      </c>
      <c r="H42" t="s">
        <v>573</v>
      </c>
      <c r="I42">
        <v>10800148806</v>
      </c>
      <c r="J42" s="12" t="s">
        <v>574</v>
      </c>
      <c r="K42">
        <v>1</v>
      </c>
    </row>
    <row r="43" spans="1:13" ht="30" x14ac:dyDescent="0.25">
      <c r="A43">
        <v>38</v>
      </c>
      <c r="B43">
        <v>38</v>
      </c>
      <c r="C43" s="16" t="s">
        <v>152</v>
      </c>
      <c r="D43" s="12" t="s">
        <v>390</v>
      </c>
      <c r="F43" t="s">
        <v>575</v>
      </c>
      <c r="G43" t="s">
        <v>390</v>
      </c>
      <c r="H43" t="s">
        <v>576</v>
      </c>
      <c r="I43">
        <v>10801642905</v>
      </c>
      <c r="J43" s="12" t="s">
        <v>577</v>
      </c>
      <c r="K43">
        <v>1</v>
      </c>
    </row>
    <row r="44" spans="1:13" ht="45" x14ac:dyDescent="0.25">
      <c r="A44">
        <v>39</v>
      </c>
      <c r="B44">
        <v>39</v>
      </c>
      <c r="C44" s="16" t="s">
        <v>578</v>
      </c>
      <c r="D44" s="12" t="s">
        <v>433</v>
      </c>
      <c r="E44" t="s">
        <v>579</v>
      </c>
      <c r="F44" t="s">
        <v>580</v>
      </c>
      <c r="G44" t="s">
        <v>581</v>
      </c>
      <c r="H44" t="s">
        <v>582</v>
      </c>
      <c r="I44">
        <v>10510142369</v>
      </c>
      <c r="J44" s="12" t="s">
        <v>583</v>
      </c>
      <c r="M44">
        <v>1</v>
      </c>
    </row>
    <row r="45" spans="1:13" ht="60" x14ac:dyDescent="0.25">
      <c r="A45">
        <v>40</v>
      </c>
      <c r="B45">
        <v>40</v>
      </c>
      <c r="C45" s="16" t="s">
        <v>584</v>
      </c>
      <c r="D45" s="12" t="s">
        <v>402</v>
      </c>
      <c r="E45" t="s">
        <v>585</v>
      </c>
      <c r="F45" t="s">
        <v>586</v>
      </c>
      <c r="G45" t="s">
        <v>587</v>
      </c>
      <c r="H45" t="s">
        <v>588</v>
      </c>
      <c r="I45">
        <v>10501994649</v>
      </c>
      <c r="J45" s="12" t="s">
        <v>467</v>
      </c>
      <c r="K45">
        <v>1</v>
      </c>
    </row>
    <row r="46" spans="1:13" ht="75" x14ac:dyDescent="0.25">
      <c r="A46">
        <v>41</v>
      </c>
      <c r="B46">
        <v>41</v>
      </c>
      <c r="C46" s="16" t="s">
        <v>589</v>
      </c>
      <c r="D46" s="12" t="s">
        <v>433</v>
      </c>
      <c r="E46" t="s">
        <v>590</v>
      </c>
      <c r="F46" t="s">
        <v>591</v>
      </c>
      <c r="G46" t="s">
        <v>592</v>
      </c>
      <c r="H46" t="s">
        <v>593</v>
      </c>
      <c r="I46">
        <v>10201735403</v>
      </c>
      <c r="J46" s="12" t="s">
        <v>594</v>
      </c>
      <c r="K46">
        <v>1</v>
      </c>
    </row>
    <row r="47" spans="1:13" ht="45" x14ac:dyDescent="0.25">
      <c r="A47">
        <v>42</v>
      </c>
      <c r="B47">
        <v>42</v>
      </c>
      <c r="C47" s="16" t="s">
        <v>595</v>
      </c>
      <c r="D47" s="12" t="s">
        <v>390</v>
      </c>
      <c r="E47" t="s">
        <v>596</v>
      </c>
      <c r="F47" t="s">
        <v>597</v>
      </c>
      <c r="G47" t="s">
        <v>598</v>
      </c>
      <c r="H47" t="s">
        <v>599</v>
      </c>
      <c r="I47">
        <v>10201800645</v>
      </c>
      <c r="J47" s="12" t="s">
        <v>438</v>
      </c>
      <c r="K47">
        <v>12</v>
      </c>
    </row>
    <row r="48" spans="1:13" ht="75" x14ac:dyDescent="0.25">
      <c r="A48">
        <v>43</v>
      </c>
      <c r="B48">
        <v>43</v>
      </c>
      <c r="C48" s="16" t="s">
        <v>368</v>
      </c>
      <c r="D48" s="12" t="s">
        <v>500</v>
      </c>
      <c r="G48" t="s">
        <v>500</v>
      </c>
      <c r="H48" t="s">
        <v>600</v>
      </c>
      <c r="I48">
        <v>10514235670</v>
      </c>
      <c r="J48" s="12" t="s">
        <v>601</v>
      </c>
      <c r="K48">
        <v>1</v>
      </c>
    </row>
    <row r="49" spans="1:13" ht="60" x14ac:dyDescent="0.25">
      <c r="A49">
        <v>44</v>
      </c>
      <c r="B49">
        <v>44</v>
      </c>
      <c r="C49" s="16" t="s">
        <v>602</v>
      </c>
      <c r="D49" s="12" t="s">
        <v>500</v>
      </c>
      <c r="E49" t="s">
        <v>603</v>
      </c>
      <c r="F49" t="s">
        <v>604</v>
      </c>
      <c r="G49" t="s">
        <v>605</v>
      </c>
      <c r="H49" t="s">
        <v>606</v>
      </c>
      <c r="I49">
        <v>10300728615</v>
      </c>
      <c r="J49" s="12" t="s">
        <v>467</v>
      </c>
      <c r="K49">
        <v>1</v>
      </c>
    </row>
    <row r="50" spans="1:13" x14ac:dyDescent="0.25">
      <c r="A50">
        <v>45</v>
      </c>
      <c r="B50">
        <v>45</v>
      </c>
      <c r="C50" s="16" t="s">
        <v>607</v>
      </c>
      <c r="D50" s="12" t="s">
        <v>500</v>
      </c>
      <c r="E50" t="s">
        <v>608</v>
      </c>
      <c r="F50" t="s">
        <v>609</v>
      </c>
      <c r="G50" t="s">
        <v>610</v>
      </c>
      <c r="H50" t="s">
        <v>611</v>
      </c>
      <c r="I50">
        <v>10800314203</v>
      </c>
      <c r="J50" s="12" t="s">
        <v>395</v>
      </c>
      <c r="K50">
        <v>2</v>
      </c>
    </row>
    <row r="51" spans="1:13" ht="75" x14ac:dyDescent="0.25">
      <c r="A51">
        <v>46</v>
      </c>
      <c r="B51">
        <v>46</v>
      </c>
      <c r="C51" s="16" t="s">
        <v>612</v>
      </c>
      <c r="D51" s="12" t="s">
        <v>390</v>
      </c>
      <c r="E51" t="s">
        <v>613</v>
      </c>
      <c r="F51" t="s">
        <v>614</v>
      </c>
      <c r="G51" t="s">
        <v>615</v>
      </c>
      <c r="H51" t="s">
        <v>616</v>
      </c>
      <c r="I51">
        <v>10603813845</v>
      </c>
      <c r="J51" s="12" t="s">
        <v>478</v>
      </c>
      <c r="K51">
        <v>4</v>
      </c>
    </row>
    <row r="52" spans="1:13" ht="30" x14ac:dyDescent="0.25">
      <c r="A52">
        <v>47</v>
      </c>
      <c r="B52">
        <v>47</v>
      </c>
      <c r="C52" s="16" t="s">
        <v>617</v>
      </c>
      <c r="D52" s="12" t="s">
        <v>433</v>
      </c>
      <c r="E52" t="s">
        <v>618</v>
      </c>
      <c r="F52" t="s">
        <v>619</v>
      </c>
      <c r="G52" t="s">
        <v>620</v>
      </c>
      <c r="I52">
        <v>10511856581</v>
      </c>
      <c r="J52" s="12" t="s">
        <v>412</v>
      </c>
      <c r="M52">
        <v>1</v>
      </c>
    </row>
    <row r="53" spans="1:13" ht="45" x14ac:dyDescent="0.25">
      <c r="A53">
        <v>48</v>
      </c>
      <c r="B53">
        <v>48</v>
      </c>
      <c r="C53" s="16" t="s">
        <v>362</v>
      </c>
      <c r="D53" s="12" t="s">
        <v>402</v>
      </c>
      <c r="G53" t="s">
        <v>402</v>
      </c>
      <c r="H53" t="s">
        <v>621</v>
      </c>
      <c r="I53">
        <v>10516569319</v>
      </c>
      <c r="J53" s="12" t="s">
        <v>622</v>
      </c>
      <c r="M53">
        <v>1</v>
      </c>
    </row>
    <row r="54" spans="1:13" ht="60" x14ac:dyDescent="0.25">
      <c r="A54">
        <v>49</v>
      </c>
      <c r="B54">
        <v>49</v>
      </c>
      <c r="C54" s="16" t="s">
        <v>623</v>
      </c>
      <c r="D54" s="12" t="s">
        <v>433</v>
      </c>
      <c r="E54" t="s">
        <v>624</v>
      </c>
      <c r="F54" t="s">
        <v>625</v>
      </c>
      <c r="G54" t="s">
        <v>626</v>
      </c>
      <c r="H54" t="s">
        <v>627</v>
      </c>
      <c r="I54">
        <v>10302726846</v>
      </c>
      <c r="J54" s="12" t="s">
        <v>419</v>
      </c>
      <c r="M54">
        <v>1</v>
      </c>
    </row>
    <row r="55" spans="1:13" ht="90" x14ac:dyDescent="0.25">
      <c r="A55">
        <v>50</v>
      </c>
      <c r="B55">
        <v>50</v>
      </c>
      <c r="C55" s="16" t="s">
        <v>628</v>
      </c>
      <c r="D55" s="12" t="s">
        <v>397</v>
      </c>
      <c r="E55" t="s">
        <v>629</v>
      </c>
      <c r="F55" t="s">
        <v>630</v>
      </c>
      <c r="G55" t="s">
        <v>631</v>
      </c>
      <c r="I55">
        <v>10300728478</v>
      </c>
      <c r="J55" s="12" t="s">
        <v>632</v>
      </c>
      <c r="K55">
        <v>1</v>
      </c>
    </row>
    <row r="56" spans="1:13" ht="45" x14ac:dyDescent="0.25">
      <c r="A56">
        <v>51</v>
      </c>
      <c r="B56">
        <v>51</v>
      </c>
      <c r="C56" s="16" t="s">
        <v>633</v>
      </c>
      <c r="D56" s="12" t="s">
        <v>433</v>
      </c>
      <c r="E56" t="s">
        <v>634</v>
      </c>
      <c r="F56" t="s">
        <v>635</v>
      </c>
      <c r="G56" t="s">
        <v>636</v>
      </c>
      <c r="H56" t="s">
        <v>637</v>
      </c>
      <c r="I56">
        <v>10514918701</v>
      </c>
      <c r="J56" s="12" t="s">
        <v>638</v>
      </c>
    </row>
    <row r="57" spans="1:13" ht="60" x14ac:dyDescent="0.25">
      <c r="A57">
        <v>52</v>
      </c>
      <c r="B57">
        <v>52</v>
      </c>
      <c r="C57" s="16" t="s">
        <v>639</v>
      </c>
      <c r="D57" s="12" t="s">
        <v>433</v>
      </c>
      <c r="E57" t="s">
        <v>640</v>
      </c>
      <c r="F57" t="s">
        <v>641</v>
      </c>
      <c r="G57" t="s">
        <v>642</v>
      </c>
      <c r="H57" t="s">
        <v>643</v>
      </c>
      <c r="I57">
        <v>261505772639</v>
      </c>
      <c r="J57" s="12" t="s">
        <v>419</v>
      </c>
      <c r="M57">
        <v>1</v>
      </c>
    </row>
    <row r="58" spans="1:13" ht="60" x14ac:dyDescent="0.25">
      <c r="A58">
        <v>53</v>
      </c>
      <c r="B58">
        <v>53</v>
      </c>
      <c r="C58" s="16" t="s">
        <v>644</v>
      </c>
      <c r="D58" s="12" t="s">
        <v>390</v>
      </c>
      <c r="G58" t="s">
        <v>390</v>
      </c>
      <c r="H58" t="s">
        <v>645</v>
      </c>
      <c r="I58">
        <v>10507147575</v>
      </c>
      <c r="J58" s="12" t="s">
        <v>646</v>
      </c>
      <c r="K58">
        <v>2</v>
      </c>
    </row>
    <row r="59" spans="1:13" x14ac:dyDescent="0.25">
      <c r="A59">
        <v>54</v>
      </c>
      <c r="B59">
        <v>54</v>
      </c>
      <c r="C59" s="16" t="s">
        <v>102</v>
      </c>
      <c r="D59" s="12" t="s">
        <v>397</v>
      </c>
      <c r="E59" t="s">
        <v>647</v>
      </c>
      <c r="F59" t="s">
        <v>648</v>
      </c>
      <c r="G59" t="s">
        <v>649</v>
      </c>
      <c r="H59" t="s">
        <v>650</v>
      </c>
      <c r="I59">
        <v>10503643269</v>
      </c>
      <c r="J59" s="12" t="s">
        <v>425</v>
      </c>
      <c r="K59">
        <v>6</v>
      </c>
    </row>
    <row r="60" spans="1:13" ht="75" x14ac:dyDescent="0.25">
      <c r="A60">
        <v>55</v>
      </c>
      <c r="B60">
        <v>55</v>
      </c>
      <c r="C60" s="16" t="s">
        <v>651</v>
      </c>
      <c r="D60" s="12" t="s">
        <v>433</v>
      </c>
      <c r="E60" t="s">
        <v>652</v>
      </c>
      <c r="F60" t="s">
        <v>653</v>
      </c>
      <c r="G60" t="s">
        <v>654</v>
      </c>
      <c r="H60" t="s">
        <v>655</v>
      </c>
      <c r="I60">
        <v>10501090379</v>
      </c>
      <c r="J60" s="12" t="s">
        <v>656</v>
      </c>
      <c r="M60">
        <v>1</v>
      </c>
    </row>
    <row r="61" spans="1:13" x14ac:dyDescent="0.25">
      <c r="A61">
        <v>56</v>
      </c>
      <c r="B61">
        <v>56</v>
      </c>
      <c r="C61" s="16" t="s">
        <v>657</v>
      </c>
      <c r="D61" s="12" t="s">
        <v>402</v>
      </c>
      <c r="E61" t="s">
        <v>658</v>
      </c>
      <c r="F61" t="s">
        <v>659</v>
      </c>
      <c r="G61" t="s">
        <v>660</v>
      </c>
      <c r="H61" t="s">
        <v>661</v>
      </c>
      <c r="I61">
        <v>10406640248</v>
      </c>
      <c r="J61" s="12" t="s">
        <v>527</v>
      </c>
      <c r="K61">
        <v>1</v>
      </c>
    </row>
    <row r="62" spans="1:13" ht="105" x14ac:dyDescent="0.25">
      <c r="A62">
        <v>57</v>
      </c>
      <c r="B62">
        <v>57</v>
      </c>
      <c r="C62" s="16" t="s">
        <v>662</v>
      </c>
      <c r="D62" s="12" t="s">
        <v>390</v>
      </c>
      <c r="G62" t="s">
        <v>390</v>
      </c>
      <c r="H62" t="s">
        <v>663</v>
      </c>
      <c r="I62">
        <v>10522435105</v>
      </c>
      <c r="J62" s="12" t="s">
        <v>664</v>
      </c>
      <c r="M62">
        <v>1</v>
      </c>
    </row>
    <row r="63" spans="1:13" x14ac:dyDescent="0.25">
      <c r="A63">
        <v>58</v>
      </c>
      <c r="B63">
        <v>58</v>
      </c>
      <c r="C63" s="16" t="s">
        <v>665</v>
      </c>
      <c r="D63" s="12" t="s">
        <v>390</v>
      </c>
      <c r="E63" t="s">
        <v>666</v>
      </c>
      <c r="F63" t="s">
        <v>667</v>
      </c>
      <c r="G63" t="s">
        <v>668</v>
      </c>
      <c r="H63" t="s">
        <v>669</v>
      </c>
      <c r="I63">
        <v>10801098523</v>
      </c>
      <c r="J63" s="12" t="s">
        <v>670</v>
      </c>
      <c r="K63">
        <v>1</v>
      </c>
    </row>
    <row r="64" spans="1:13" ht="30" x14ac:dyDescent="0.25">
      <c r="A64">
        <v>59</v>
      </c>
      <c r="B64">
        <v>59</v>
      </c>
      <c r="C64" s="16" t="s">
        <v>671</v>
      </c>
      <c r="D64" s="12" t="s">
        <v>433</v>
      </c>
      <c r="E64" t="s">
        <v>672</v>
      </c>
      <c r="F64" t="s">
        <v>673</v>
      </c>
      <c r="G64" t="s">
        <v>674</v>
      </c>
      <c r="H64" t="s">
        <v>675</v>
      </c>
      <c r="I64">
        <v>10405294669</v>
      </c>
      <c r="J64" s="12" t="s">
        <v>676</v>
      </c>
      <c r="K64">
        <v>1</v>
      </c>
    </row>
    <row r="65" spans="1:13" ht="45" x14ac:dyDescent="0.25">
      <c r="A65">
        <v>60</v>
      </c>
      <c r="B65">
        <v>60</v>
      </c>
      <c r="C65" s="16" t="s">
        <v>677</v>
      </c>
      <c r="D65" s="12" t="s">
        <v>402</v>
      </c>
      <c r="E65" t="s">
        <v>678</v>
      </c>
      <c r="F65" t="s">
        <v>679</v>
      </c>
      <c r="G65" t="s">
        <v>680</v>
      </c>
      <c r="H65" t="s">
        <v>681</v>
      </c>
      <c r="I65">
        <v>10504734134</v>
      </c>
      <c r="J65" s="12" t="s">
        <v>622</v>
      </c>
      <c r="K65">
        <v>1</v>
      </c>
    </row>
    <row r="66" spans="1:13" ht="60" x14ac:dyDescent="0.25">
      <c r="A66">
        <v>61</v>
      </c>
      <c r="B66">
        <v>61</v>
      </c>
      <c r="C66" s="16" t="s">
        <v>682</v>
      </c>
      <c r="D66" s="12" t="s">
        <v>397</v>
      </c>
      <c r="E66" t="s">
        <v>473</v>
      </c>
      <c r="F66" t="s">
        <v>683</v>
      </c>
      <c r="G66" t="s">
        <v>684</v>
      </c>
      <c r="H66" t="s">
        <v>685</v>
      </c>
      <c r="I66">
        <v>10801114101</v>
      </c>
      <c r="J66" s="12" t="s">
        <v>467</v>
      </c>
      <c r="K66">
        <v>1</v>
      </c>
    </row>
    <row r="67" spans="1:13" x14ac:dyDescent="0.25">
      <c r="A67">
        <v>62</v>
      </c>
      <c r="B67">
        <v>62</v>
      </c>
      <c r="C67" s="16" t="s">
        <v>361</v>
      </c>
      <c r="D67" s="12" t="s">
        <v>402</v>
      </c>
      <c r="G67" t="s">
        <v>402</v>
      </c>
      <c r="H67" t="s">
        <v>621</v>
      </c>
      <c r="I67">
        <v>10800550507</v>
      </c>
      <c r="J67" s="12" t="s">
        <v>395</v>
      </c>
      <c r="K67">
        <v>1</v>
      </c>
    </row>
    <row r="68" spans="1:13" x14ac:dyDescent="0.25">
      <c r="A68">
        <v>63</v>
      </c>
      <c r="B68">
        <v>63</v>
      </c>
      <c r="C68" s="16" t="s">
        <v>263</v>
      </c>
      <c r="D68" s="12" t="s">
        <v>402</v>
      </c>
      <c r="E68" t="s">
        <v>686</v>
      </c>
      <c r="F68" t="s">
        <v>687</v>
      </c>
      <c r="G68" t="s">
        <v>688</v>
      </c>
      <c r="H68" t="s">
        <v>689</v>
      </c>
      <c r="I68">
        <v>10702034303</v>
      </c>
      <c r="J68" s="12" t="s">
        <v>425</v>
      </c>
      <c r="K68">
        <v>1</v>
      </c>
    </row>
    <row r="69" spans="1:13" ht="45" x14ac:dyDescent="0.25">
      <c r="A69">
        <v>64</v>
      </c>
      <c r="B69">
        <v>64</v>
      </c>
      <c r="C69" s="16" t="s">
        <v>690</v>
      </c>
      <c r="D69" s="12" t="s">
        <v>691</v>
      </c>
      <c r="E69" t="s">
        <v>692</v>
      </c>
      <c r="F69" t="s">
        <v>693</v>
      </c>
      <c r="G69" t="s">
        <v>694</v>
      </c>
      <c r="H69" t="s">
        <v>695</v>
      </c>
      <c r="I69">
        <v>10400155598</v>
      </c>
      <c r="J69" s="12" t="s">
        <v>696</v>
      </c>
      <c r="K69">
        <v>7</v>
      </c>
    </row>
    <row r="70" spans="1:13" ht="60" x14ac:dyDescent="0.25">
      <c r="A70">
        <v>65</v>
      </c>
      <c r="B70">
        <v>65</v>
      </c>
      <c r="C70" s="16" t="s">
        <v>697</v>
      </c>
      <c r="D70" s="12" t="s">
        <v>433</v>
      </c>
      <c r="E70" t="s">
        <v>698</v>
      </c>
      <c r="F70" t="s">
        <v>699</v>
      </c>
      <c r="G70" t="s">
        <v>700</v>
      </c>
      <c r="H70" t="s">
        <v>701</v>
      </c>
      <c r="I70">
        <v>10100743172</v>
      </c>
      <c r="J70" s="12" t="s">
        <v>467</v>
      </c>
      <c r="K70">
        <v>1</v>
      </c>
    </row>
    <row r="71" spans="1:13" x14ac:dyDescent="0.25">
      <c r="A71">
        <v>66</v>
      </c>
      <c r="B71">
        <v>66</v>
      </c>
      <c r="C71" s="16" t="s">
        <v>702</v>
      </c>
      <c r="D71" s="12" t="s">
        <v>500</v>
      </c>
      <c r="E71" t="s">
        <v>703</v>
      </c>
      <c r="F71" t="s">
        <v>704</v>
      </c>
      <c r="G71" t="s">
        <v>705</v>
      </c>
      <c r="H71" t="s">
        <v>706</v>
      </c>
      <c r="I71">
        <v>10102617014</v>
      </c>
      <c r="J71" s="12" t="s">
        <v>670</v>
      </c>
      <c r="K71">
        <v>1</v>
      </c>
    </row>
    <row r="72" spans="1:13" x14ac:dyDescent="0.25">
      <c r="A72">
        <v>67</v>
      </c>
      <c r="B72">
        <v>67</v>
      </c>
      <c r="C72" s="16" t="s">
        <v>707</v>
      </c>
      <c r="D72" s="12" t="s">
        <v>708</v>
      </c>
      <c r="E72" t="s">
        <v>709</v>
      </c>
      <c r="F72" t="s">
        <v>710</v>
      </c>
      <c r="G72" t="s">
        <v>711</v>
      </c>
      <c r="H72" t="s">
        <v>712</v>
      </c>
      <c r="I72">
        <v>10506524510</v>
      </c>
      <c r="J72" s="12" t="s">
        <v>425</v>
      </c>
      <c r="K72">
        <v>1</v>
      </c>
    </row>
    <row r="73" spans="1:13" ht="45" x14ac:dyDescent="0.25">
      <c r="A73">
        <v>68</v>
      </c>
      <c r="B73">
        <v>68</v>
      </c>
      <c r="C73" s="16" t="s">
        <v>713</v>
      </c>
      <c r="D73" s="12" t="s">
        <v>433</v>
      </c>
      <c r="E73" t="s">
        <v>714</v>
      </c>
      <c r="F73" t="s">
        <v>715</v>
      </c>
      <c r="G73" t="s">
        <v>716</v>
      </c>
      <c r="H73" t="s">
        <v>717</v>
      </c>
      <c r="I73">
        <v>10103766788</v>
      </c>
      <c r="J73" s="12" t="s">
        <v>718</v>
      </c>
      <c r="M73">
        <v>1</v>
      </c>
    </row>
    <row r="74" spans="1:13" ht="60" x14ac:dyDescent="0.25">
      <c r="A74">
        <v>69</v>
      </c>
      <c r="B74">
        <v>69</v>
      </c>
      <c r="C74" s="16" t="s">
        <v>49</v>
      </c>
      <c r="D74" s="12" t="s">
        <v>462</v>
      </c>
      <c r="F74" t="s">
        <v>719</v>
      </c>
      <c r="G74" t="s">
        <v>462</v>
      </c>
      <c r="H74" t="s">
        <v>720</v>
      </c>
      <c r="I74">
        <v>10400244199</v>
      </c>
      <c r="J74" s="12" t="s">
        <v>467</v>
      </c>
      <c r="K74">
        <v>3</v>
      </c>
    </row>
    <row r="75" spans="1:13" x14ac:dyDescent="0.25">
      <c r="A75">
        <v>70</v>
      </c>
      <c r="B75">
        <v>70</v>
      </c>
      <c r="C75" s="16" t="s">
        <v>200</v>
      </c>
      <c r="D75" s="12" t="s">
        <v>500</v>
      </c>
      <c r="F75" t="s">
        <v>721</v>
      </c>
      <c r="G75" t="s">
        <v>500</v>
      </c>
      <c r="H75" t="s">
        <v>722</v>
      </c>
      <c r="I75">
        <v>10400406114</v>
      </c>
      <c r="J75" s="12" t="s">
        <v>527</v>
      </c>
      <c r="K75">
        <v>2</v>
      </c>
    </row>
    <row r="76" spans="1:13" ht="60" x14ac:dyDescent="0.25">
      <c r="A76">
        <v>71</v>
      </c>
      <c r="B76">
        <v>71</v>
      </c>
      <c r="C76" s="16" t="s">
        <v>723</v>
      </c>
      <c r="D76" s="12" t="s">
        <v>433</v>
      </c>
      <c r="E76" t="s">
        <v>724</v>
      </c>
      <c r="F76" t="s">
        <v>725</v>
      </c>
      <c r="G76" t="s">
        <v>726</v>
      </c>
      <c r="H76" t="s">
        <v>727</v>
      </c>
      <c r="I76">
        <v>10105863473</v>
      </c>
      <c r="J76" s="12" t="s">
        <v>467</v>
      </c>
      <c r="K76">
        <v>1</v>
      </c>
    </row>
    <row r="77" spans="1:13" ht="30" x14ac:dyDescent="0.25">
      <c r="A77">
        <v>72</v>
      </c>
      <c r="B77">
        <v>72</v>
      </c>
      <c r="C77" s="16" t="s">
        <v>305</v>
      </c>
      <c r="D77" s="12" t="s">
        <v>390</v>
      </c>
      <c r="E77" t="s">
        <v>728</v>
      </c>
      <c r="F77" t="s">
        <v>729</v>
      </c>
      <c r="G77" t="s">
        <v>730</v>
      </c>
      <c r="H77" t="s">
        <v>731</v>
      </c>
      <c r="I77">
        <v>10401572259</v>
      </c>
      <c r="J77" s="12" t="s">
        <v>543</v>
      </c>
      <c r="K77">
        <v>10</v>
      </c>
    </row>
    <row r="78" spans="1:13" ht="75" x14ac:dyDescent="0.25">
      <c r="A78">
        <v>73</v>
      </c>
      <c r="B78">
        <v>73</v>
      </c>
      <c r="C78" s="16" t="s">
        <v>732</v>
      </c>
      <c r="D78" s="12" t="s">
        <v>500</v>
      </c>
      <c r="E78" t="s">
        <v>733</v>
      </c>
      <c r="F78" t="s">
        <v>734</v>
      </c>
      <c r="G78" t="s">
        <v>735</v>
      </c>
      <c r="H78" t="s">
        <v>736</v>
      </c>
      <c r="I78">
        <v>10400096751</v>
      </c>
      <c r="J78" s="12" t="s">
        <v>737</v>
      </c>
      <c r="K78">
        <v>3</v>
      </c>
    </row>
    <row r="79" spans="1:13" x14ac:dyDescent="0.25">
      <c r="A79">
        <v>74</v>
      </c>
      <c r="B79">
        <v>74</v>
      </c>
      <c r="C79" s="16" t="s">
        <v>738</v>
      </c>
      <c r="D79" s="12" t="s">
        <v>402</v>
      </c>
      <c r="E79" t="s">
        <v>739</v>
      </c>
      <c r="F79" t="s">
        <v>740</v>
      </c>
      <c r="G79" t="s">
        <v>741</v>
      </c>
      <c r="H79" t="s">
        <v>742</v>
      </c>
      <c r="I79">
        <v>10500053279</v>
      </c>
      <c r="J79" s="12" t="s">
        <v>425</v>
      </c>
      <c r="K79">
        <v>3</v>
      </c>
    </row>
    <row r="80" spans="1:13" ht="60" x14ac:dyDescent="0.25">
      <c r="A80">
        <v>75</v>
      </c>
      <c r="B80">
        <v>75</v>
      </c>
      <c r="C80" s="16" t="s">
        <v>743</v>
      </c>
      <c r="D80" s="12" t="s">
        <v>473</v>
      </c>
      <c r="E80" t="s">
        <v>744</v>
      </c>
      <c r="F80" t="s">
        <v>745</v>
      </c>
      <c r="G80" t="s">
        <v>746</v>
      </c>
      <c r="I80">
        <v>10300183746</v>
      </c>
      <c r="J80" s="12" t="s">
        <v>467</v>
      </c>
      <c r="K80">
        <v>1</v>
      </c>
    </row>
    <row r="81" spans="1:13" ht="45" x14ac:dyDescent="0.25">
      <c r="A81">
        <v>76</v>
      </c>
      <c r="B81">
        <v>76</v>
      </c>
      <c r="C81" s="16" t="s">
        <v>747</v>
      </c>
      <c r="D81" s="12" t="s">
        <v>402</v>
      </c>
      <c r="G81" t="s">
        <v>402</v>
      </c>
      <c r="H81" t="s">
        <v>748</v>
      </c>
      <c r="I81">
        <v>10801225965</v>
      </c>
      <c r="J81" s="12" t="s">
        <v>622</v>
      </c>
      <c r="M81">
        <v>1</v>
      </c>
    </row>
    <row r="82" spans="1:13" ht="30" x14ac:dyDescent="0.25">
      <c r="A82">
        <v>77</v>
      </c>
      <c r="B82">
        <v>77</v>
      </c>
      <c r="C82" s="16" t="s">
        <v>278</v>
      </c>
      <c r="D82" s="12" t="s">
        <v>402</v>
      </c>
      <c r="E82" t="s">
        <v>749</v>
      </c>
      <c r="F82" t="s">
        <v>750</v>
      </c>
      <c r="G82" t="s">
        <v>751</v>
      </c>
      <c r="H82" t="s">
        <v>752</v>
      </c>
      <c r="I82">
        <v>10103679165</v>
      </c>
      <c r="J82" s="12" t="s">
        <v>753</v>
      </c>
      <c r="K82">
        <v>1</v>
      </c>
    </row>
    <row r="83" spans="1:13" ht="45" x14ac:dyDescent="0.25">
      <c r="A83">
        <v>78</v>
      </c>
      <c r="B83">
        <v>78</v>
      </c>
      <c r="C83" s="16" t="s">
        <v>213</v>
      </c>
      <c r="D83" s="12" t="s">
        <v>754</v>
      </c>
      <c r="E83" t="s">
        <v>755</v>
      </c>
      <c r="F83" t="s">
        <v>756</v>
      </c>
      <c r="G83" t="s">
        <v>757</v>
      </c>
      <c r="H83" t="s">
        <v>758</v>
      </c>
      <c r="I83">
        <v>10512245793</v>
      </c>
      <c r="J83" s="12" t="s">
        <v>622</v>
      </c>
      <c r="M83">
        <v>2</v>
      </c>
    </row>
    <row r="84" spans="1:13" ht="75" x14ac:dyDescent="0.25">
      <c r="A84">
        <v>79</v>
      </c>
      <c r="B84">
        <v>79</v>
      </c>
      <c r="C84" s="16" t="s">
        <v>759</v>
      </c>
      <c r="D84" s="12" t="s">
        <v>390</v>
      </c>
      <c r="E84" t="s">
        <v>760</v>
      </c>
      <c r="F84" t="s">
        <v>761</v>
      </c>
      <c r="G84" t="s">
        <v>762</v>
      </c>
      <c r="H84" t="s">
        <v>763</v>
      </c>
      <c r="I84">
        <v>10300699259</v>
      </c>
      <c r="J84" s="12" t="s">
        <v>594</v>
      </c>
      <c r="K84">
        <v>1</v>
      </c>
    </row>
    <row r="85" spans="1:13" ht="45" x14ac:dyDescent="0.25">
      <c r="A85">
        <v>80</v>
      </c>
      <c r="B85">
        <v>80</v>
      </c>
      <c r="C85" s="16" t="s">
        <v>284</v>
      </c>
      <c r="D85" s="12" t="s">
        <v>691</v>
      </c>
      <c r="E85" t="s">
        <v>764</v>
      </c>
      <c r="F85" t="s">
        <v>765</v>
      </c>
      <c r="G85" t="s">
        <v>766</v>
      </c>
      <c r="H85" t="s">
        <v>767</v>
      </c>
      <c r="I85">
        <v>10510192419</v>
      </c>
      <c r="J85" s="12" t="s">
        <v>768</v>
      </c>
      <c r="K85">
        <v>1</v>
      </c>
    </row>
    <row r="86" spans="1:13" ht="45" x14ac:dyDescent="0.25">
      <c r="A86">
        <v>81</v>
      </c>
      <c r="B86">
        <v>81</v>
      </c>
      <c r="C86" s="16" t="s">
        <v>769</v>
      </c>
      <c r="D86" s="12" t="s">
        <v>397</v>
      </c>
      <c r="G86" t="s">
        <v>397</v>
      </c>
      <c r="H86" t="s">
        <v>770</v>
      </c>
      <c r="I86">
        <v>10503454688</v>
      </c>
      <c r="J86" s="12" t="s">
        <v>771</v>
      </c>
      <c r="K86">
        <v>11</v>
      </c>
    </row>
    <row r="87" spans="1:13" ht="30" x14ac:dyDescent="0.25">
      <c r="A87">
        <v>82</v>
      </c>
      <c r="B87">
        <v>82</v>
      </c>
      <c r="C87" s="16" t="s">
        <v>772</v>
      </c>
      <c r="D87" s="12" t="s">
        <v>397</v>
      </c>
      <c r="E87" t="s">
        <v>773</v>
      </c>
      <c r="F87" t="s">
        <v>774</v>
      </c>
      <c r="G87" t="s">
        <v>775</v>
      </c>
      <c r="H87" t="s">
        <v>776</v>
      </c>
      <c r="I87">
        <v>10506024683</v>
      </c>
      <c r="J87" s="12" t="s">
        <v>412</v>
      </c>
      <c r="K87">
        <v>1</v>
      </c>
    </row>
    <row r="88" spans="1:13" ht="75" x14ac:dyDescent="0.25">
      <c r="A88">
        <v>83</v>
      </c>
      <c r="B88">
        <v>83</v>
      </c>
      <c r="C88" s="16" t="s">
        <v>777</v>
      </c>
      <c r="D88" s="12" t="s">
        <v>778</v>
      </c>
      <c r="F88" t="s">
        <v>779</v>
      </c>
      <c r="G88" t="s">
        <v>778</v>
      </c>
      <c r="H88" t="s">
        <v>780</v>
      </c>
      <c r="I88">
        <v>10800015919</v>
      </c>
      <c r="J88" s="12" t="s">
        <v>601</v>
      </c>
      <c r="K88">
        <v>2</v>
      </c>
    </row>
    <row r="89" spans="1:13" ht="60" x14ac:dyDescent="0.25">
      <c r="A89">
        <v>84</v>
      </c>
      <c r="B89">
        <v>84</v>
      </c>
      <c r="C89" s="16" t="s">
        <v>781</v>
      </c>
      <c r="D89" s="12" t="s">
        <v>402</v>
      </c>
      <c r="E89" t="s">
        <v>782</v>
      </c>
      <c r="F89" t="s">
        <v>783</v>
      </c>
      <c r="G89" t="s">
        <v>784</v>
      </c>
      <c r="H89" t="s">
        <v>785</v>
      </c>
      <c r="I89">
        <v>10500108954</v>
      </c>
      <c r="J89" s="12" t="s">
        <v>786</v>
      </c>
      <c r="K89">
        <v>1</v>
      </c>
    </row>
    <row r="90" spans="1:13" ht="30" x14ac:dyDescent="0.25">
      <c r="A90">
        <v>85</v>
      </c>
      <c r="B90">
        <v>85</v>
      </c>
      <c r="C90" s="16" t="s">
        <v>787</v>
      </c>
      <c r="D90" s="12" t="s">
        <v>788</v>
      </c>
      <c r="E90" t="s">
        <v>789</v>
      </c>
      <c r="F90" t="s">
        <v>790</v>
      </c>
      <c r="G90" t="s">
        <v>791</v>
      </c>
      <c r="I90">
        <v>10511544416</v>
      </c>
      <c r="J90" s="12" t="s">
        <v>792</v>
      </c>
      <c r="K90">
        <v>1</v>
      </c>
    </row>
    <row r="91" spans="1:13" ht="45" x14ac:dyDescent="0.25">
      <c r="A91">
        <v>86</v>
      </c>
      <c r="B91">
        <v>86</v>
      </c>
      <c r="C91" s="16" t="s">
        <v>310</v>
      </c>
      <c r="D91" s="12" t="s">
        <v>402</v>
      </c>
      <c r="E91" t="s">
        <v>793</v>
      </c>
      <c r="F91" t="s">
        <v>794</v>
      </c>
      <c r="G91" t="s">
        <v>795</v>
      </c>
      <c r="H91" t="s">
        <v>796</v>
      </c>
      <c r="I91">
        <v>10515097751</v>
      </c>
      <c r="J91" s="12" t="s">
        <v>797</v>
      </c>
      <c r="K91">
        <v>1</v>
      </c>
    </row>
    <row r="92" spans="1:13" ht="30" x14ac:dyDescent="0.25">
      <c r="A92">
        <v>87</v>
      </c>
      <c r="B92">
        <v>87</v>
      </c>
      <c r="C92" s="16" t="s">
        <v>798</v>
      </c>
      <c r="D92" s="12" t="s">
        <v>402</v>
      </c>
      <c r="E92" t="s">
        <v>799</v>
      </c>
      <c r="F92" t="s">
        <v>800</v>
      </c>
      <c r="G92" t="s">
        <v>801</v>
      </c>
      <c r="H92" t="s">
        <v>802</v>
      </c>
      <c r="I92">
        <v>10514224686</v>
      </c>
      <c r="J92" s="12" t="s">
        <v>803</v>
      </c>
      <c r="K92">
        <v>2</v>
      </c>
    </row>
    <row r="93" spans="1:13" ht="60" x14ac:dyDescent="0.25">
      <c r="A93">
        <v>88</v>
      </c>
      <c r="B93">
        <v>88</v>
      </c>
      <c r="C93" s="16" t="s">
        <v>804</v>
      </c>
      <c r="D93" s="12" t="s">
        <v>390</v>
      </c>
      <c r="E93" t="s">
        <v>805</v>
      </c>
      <c r="F93" t="s">
        <v>806</v>
      </c>
      <c r="G93" t="s">
        <v>807</v>
      </c>
      <c r="H93" t="s">
        <v>808</v>
      </c>
      <c r="I93">
        <v>10300886530</v>
      </c>
      <c r="J93" s="12" t="s">
        <v>467</v>
      </c>
      <c r="M93">
        <v>1</v>
      </c>
    </row>
    <row r="94" spans="1:13" x14ac:dyDescent="0.25">
      <c r="A94">
        <v>89</v>
      </c>
      <c r="B94">
        <v>89</v>
      </c>
      <c r="C94" s="16" t="s">
        <v>809</v>
      </c>
      <c r="D94" s="12" t="s">
        <v>500</v>
      </c>
      <c r="E94" t="s">
        <v>810</v>
      </c>
      <c r="F94" t="s">
        <v>811</v>
      </c>
      <c r="G94" t="s">
        <v>812</v>
      </c>
      <c r="H94" t="s">
        <v>813</v>
      </c>
      <c r="I94">
        <v>10202544465</v>
      </c>
      <c r="J94" s="12" t="s">
        <v>395</v>
      </c>
      <c r="K94">
        <v>3</v>
      </c>
    </row>
    <row r="95" spans="1:13" ht="45" x14ac:dyDescent="0.25">
      <c r="A95">
        <v>90</v>
      </c>
      <c r="B95">
        <v>90</v>
      </c>
      <c r="C95" s="16" t="s">
        <v>315</v>
      </c>
      <c r="D95" s="12" t="s">
        <v>814</v>
      </c>
      <c r="E95" t="s">
        <v>815</v>
      </c>
      <c r="F95" t="s">
        <v>816</v>
      </c>
      <c r="G95" t="s">
        <v>817</v>
      </c>
      <c r="H95" t="s">
        <v>818</v>
      </c>
      <c r="I95">
        <v>10515253369</v>
      </c>
      <c r="J95" s="12" t="s">
        <v>819</v>
      </c>
      <c r="K95">
        <v>1</v>
      </c>
    </row>
    <row r="96" spans="1:13" ht="45" x14ac:dyDescent="0.25">
      <c r="A96">
        <v>91</v>
      </c>
      <c r="B96">
        <v>91</v>
      </c>
      <c r="C96" s="16" t="s">
        <v>820</v>
      </c>
      <c r="D96" s="12" t="s">
        <v>390</v>
      </c>
      <c r="G96" t="s">
        <v>390</v>
      </c>
      <c r="H96" t="s">
        <v>821</v>
      </c>
      <c r="I96">
        <v>10505100300</v>
      </c>
      <c r="J96" s="12" t="s">
        <v>438</v>
      </c>
      <c r="K96">
        <v>36</v>
      </c>
    </row>
    <row r="97" spans="1:13" ht="30" x14ac:dyDescent="0.25">
      <c r="A97">
        <v>92</v>
      </c>
      <c r="B97">
        <v>92</v>
      </c>
      <c r="C97" s="16" t="s">
        <v>258</v>
      </c>
      <c r="D97" s="12" t="s">
        <v>402</v>
      </c>
      <c r="E97" t="s">
        <v>446</v>
      </c>
      <c r="F97" t="s">
        <v>447</v>
      </c>
      <c r="G97" t="s">
        <v>448</v>
      </c>
      <c r="H97" t="s">
        <v>449</v>
      </c>
      <c r="I97">
        <v>10515974113</v>
      </c>
      <c r="J97" s="12" t="s">
        <v>822</v>
      </c>
      <c r="K97">
        <v>1</v>
      </c>
    </row>
    <row r="98" spans="1:13" x14ac:dyDescent="0.25">
      <c r="A98">
        <v>93</v>
      </c>
      <c r="B98">
        <v>93</v>
      </c>
      <c r="C98" s="16" t="s">
        <v>823</v>
      </c>
      <c r="D98" s="12" t="s">
        <v>824</v>
      </c>
      <c r="F98" t="s">
        <v>825</v>
      </c>
      <c r="G98" t="s">
        <v>824</v>
      </c>
      <c r="H98" t="s">
        <v>826</v>
      </c>
      <c r="I98">
        <v>10800999187</v>
      </c>
      <c r="J98" s="12" t="s">
        <v>395</v>
      </c>
      <c r="K98">
        <v>1</v>
      </c>
    </row>
    <row r="99" spans="1:13" x14ac:dyDescent="0.25">
      <c r="A99">
        <v>94</v>
      </c>
      <c r="B99">
        <v>94</v>
      </c>
      <c r="C99" s="16" t="s">
        <v>827</v>
      </c>
      <c r="D99" s="12" t="s">
        <v>462</v>
      </c>
      <c r="E99" t="s">
        <v>828</v>
      </c>
      <c r="F99" t="s">
        <v>829</v>
      </c>
      <c r="G99" t="s">
        <v>830</v>
      </c>
      <c r="H99" t="s">
        <v>831</v>
      </c>
      <c r="I99">
        <v>10500518380</v>
      </c>
      <c r="J99" s="12" t="s">
        <v>670</v>
      </c>
      <c r="K99">
        <v>4</v>
      </c>
      <c r="M99">
        <v>4</v>
      </c>
    </row>
    <row r="100" spans="1:13" ht="45" x14ac:dyDescent="0.25">
      <c r="A100">
        <v>95</v>
      </c>
      <c r="B100">
        <v>95</v>
      </c>
      <c r="C100" s="16" t="s">
        <v>832</v>
      </c>
      <c r="D100" s="12" t="s">
        <v>814</v>
      </c>
      <c r="E100" t="s">
        <v>833</v>
      </c>
      <c r="F100" t="s">
        <v>834</v>
      </c>
      <c r="G100" t="s">
        <v>835</v>
      </c>
      <c r="I100">
        <v>10801340238</v>
      </c>
      <c r="J100" s="12" t="s">
        <v>622</v>
      </c>
      <c r="K100">
        <v>1</v>
      </c>
    </row>
    <row r="101" spans="1:13" ht="60" x14ac:dyDescent="0.25">
      <c r="A101">
        <v>96</v>
      </c>
      <c r="B101">
        <v>96</v>
      </c>
      <c r="C101" s="16" t="s">
        <v>836</v>
      </c>
      <c r="D101" s="12" t="s">
        <v>837</v>
      </c>
      <c r="E101" t="s">
        <v>838</v>
      </c>
      <c r="F101" t="s">
        <v>839</v>
      </c>
      <c r="G101" t="s">
        <v>840</v>
      </c>
      <c r="H101" t="s">
        <v>841</v>
      </c>
      <c r="I101">
        <v>10801166340</v>
      </c>
      <c r="J101" s="12" t="s">
        <v>467</v>
      </c>
    </row>
    <row r="102" spans="1:13" x14ac:dyDescent="0.25">
      <c r="A102">
        <v>97</v>
      </c>
      <c r="B102">
        <v>97</v>
      </c>
      <c r="C102" s="16" t="s">
        <v>842</v>
      </c>
      <c r="D102" s="12" t="s">
        <v>397</v>
      </c>
      <c r="E102" t="s">
        <v>843</v>
      </c>
      <c r="F102" t="s">
        <v>844</v>
      </c>
      <c r="G102" t="s">
        <v>845</v>
      </c>
      <c r="H102" t="s">
        <v>846</v>
      </c>
      <c r="I102">
        <v>10504270228</v>
      </c>
      <c r="J102" s="12" t="s">
        <v>425</v>
      </c>
      <c r="K102">
        <v>1</v>
      </c>
    </row>
    <row r="103" spans="1:13" x14ac:dyDescent="0.25">
      <c r="A103">
        <v>98</v>
      </c>
      <c r="B103">
        <v>98</v>
      </c>
      <c r="C103" s="16" t="s">
        <v>141</v>
      </c>
      <c r="D103" s="12" t="s">
        <v>390</v>
      </c>
      <c r="E103" t="s">
        <v>847</v>
      </c>
      <c r="F103" t="s">
        <v>848</v>
      </c>
      <c r="G103" t="s">
        <v>849</v>
      </c>
      <c r="H103" t="s">
        <v>850</v>
      </c>
      <c r="I103">
        <v>10521567557</v>
      </c>
      <c r="J103" s="12" t="s">
        <v>851</v>
      </c>
      <c r="K103">
        <v>1</v>
      </c>
    </row>
    <row r="104" spans="1:13" ht="45" x14ac:dyDescent="0.25">
      <c r="A104">
        <v>99</v>
      </c>
      <c r="B104">
        <v>99</v>
      </c>
      <c r="C104" s="16" t="s">
        <v>852</v>
      </c>
      <c r="D104" s="12" t="s">
        <v>853</v>
      </c>
      <c r="E104" t="s">
        <v>854</v>
      </c>
      <c r="F104" t="s">
        <v>855</v>
      </c>
      <c r="G104" t="s">
        <v>856</v>
      </c>
      <c r="H104" t="s">
        <v>857</v>
      </c>
      <c r="I104">
        <v>10503206710</v>
      </c>
      <c r="J104" s="12" t="s">
        <v>622</v>
      </c>
      <c r="K104">
        <v>2</v>
      </c>
    </row>
    <row r="105" spans="1:13" ht="60" x14ac:dyDescent="0.25">
      <c r="A105">
        <v>100</v>
      </c>
      <c r="B105">
        <v>100</v>
      </c>
      <c r="C105" s="16" t="s">
        <v>858</v>
      </c>
      <c r="D105" s="12" t="s">
        <v>814</v>
      </c>
      <c r="G105" t="s">
        <v>814</v>
      </c>
      <c r="H105" t="s">
        <v>859</v>
      </c>
      <c r="I105">
        <v>10700078200</v>
      </c>
      <c r="J105" s="12" t="s">
        <v>860</v>
      </c>
      <c r="K105">
        <v>2</v>
      </c>
    </row>
    <row r="106" spans="1:13" ht="45" x14ac:dyDescent="0.25">
      <c r="A106">
        <v>101</v>
      </c>
      <c r="B106">
        <v>101</v>
      </c>
      <c r="C106" s="16" t="s">
        <v>112</v>
      </c>
      <c r="D106" s="12" t="s">
        <v>402</v>
      </c>
      <c r="E106" t="s">
        <v>861</v>
      </c>
      <c r="F106" t="s">
        <v>862</v>
      </c>
      <c r="G106" t="s">
        <v>863</v>
      </c>
      <c r="H106" t="s">
        <v>864</v>
      </c>
      <c r="I106">
        <v>10700091049</v>
      </c>
      <c r="J106" s="12" t="s">
        <v>622</v>
      </c>
      <c r="K106">
        <v>1</v>
      </c>
    </row>
    <row r="107" spans="1:13" x14ac:dyDescent="0.25">
      <c r="A107">
        <v>102</v>
      </c>
      <c r="B107">
        <v>102</v>
      </c>
      <c r="C107" s="16" t="s">
        <v>163</v>
      </c>
      <c r="D107" s="12" t="s">
        <v>402</v>
      </c>
      <c r="E107" t="s">
        <v>865</v>
      </c>
      <c r="F107" t="s">
        <v>866</v>
      </c>
      <c r="G107" t="s">
        <v>867</v>
      </c>
      <c r="H107" t="s">
        <v>868</v>
      </c>
      <c r="I107">
        <v>10500881152</v>
      </c>
      <c r="J107" s="12" t="s">
        <v>425</v>
      </c>
      <c r="K107">
        <v>1</v>
      </c>
    </row>
    <row r="108" spans="1:13" ht="75" x14ac:dyDescent="0.25">
      <c r="A108">
        <v>103</v>
      </c>
      <c r="B108">
        <v>103</v>
      </c>
      <c r="C108" s="16" t="s">
        <v>869</v>
      </c>
      <c r="D108" s="12" t="s">
        <v>433</v>
      </c>
      <c r="E108" t="s">
        <v>870</v>
      </c>
      <c r="F108" t="s">
        <v>871</v>
      </c>
      <c r="G108" t="s">
        <v>872</v>
      </c>
      <c r="H108" t="s">
        <v>873</v>
      </c>
      <c r="I108">
        <v>10511713343</v>
      </c>
      <c r="J108" s="12" t="s">
        <v>874</v>
      </c>
      <c r="K108">
        <v>1</v>
      </c>
    </row>
    <row r="109" spans="1:13" x14ac:dyDescent="0.25">
      <c r="A109">
        <v>104</v>
      </c>
      <c r="B109">
        <v>104</v>
      </c>
      <c r="C109" s="16" t="s">
        <v>875</v>
      </c>
      <c r="D109" s="12" t="s">
        <v>397</v>
      </c>
      <c r="E109" t="s">
        <v>876</v>
      </c>
      <c r="F109" t="s">
        <v>877</v>
      </c>
      <c r="G109">
        <v>19.47</v>
      </c>
      <c r="I109">
        <v>10513832804</v>
      </c>
      <c r="J109" s="12" t="s">
        <v>395</v>
      </c>
    </row>
    <row r="110" spans="1:13" ht="30" x14ac:dyDescent="0.25">
      <c r="A110">
        <v>105</v>
      </c>
      <c r="B110">
        <v>105</v>
      </c>
      <c r="C110" s="16" t="s">
        <v>878</v>
      </c>
      <c r="D110" s="12" t="s">
        <v>433</v>
      </c>
      <c r="E110" t="s">
        <v>879</v>
      </c>
      <c r="F110" t="s">
        <v>880</v>
      </c>
      <c r="G110" t="s">
        <v>881</v>
      </c>
      <c r="I110">
        <v>10511614705</v>
      </c>
      <c r="J110" s="12" t="s">
        <v>577</v>
      </c>
      <c r="M110">
        <v>1</v>
      </c>
    </row>
    <row r="111" spans="1:13" ht="60" x14ac:dyDescent="0.25">
      <c r="A111">
        <v>106</v>
      </c>
      <c r="B111">
        <v>106</v>
      </c>
      <c r="C111" s="16" t="s">
        <v>321</v>
      </c>
      <c r="D111" s="12" t="s">
        <v>402</v>
      </c>
      <c r="E111" t="s">
        <v>793</v>
      </c>
      <c r="F111" t="s">
        <v>882</v>
      </c>
      <c r="G111" t="s">
        <v>795</v>
      </c>
      <c r="H111" t="s">
        <v>883</v>
      </c>
      <c r="I111">
        <v>10514056569</v>
      </c>
      <c r="J111" s="12" t="s">
        <v>646</v>
      </c>
      <c r="M111">
        <v>1</v>
      </c>
    </row>
    <row r="112" spans="1:13" ht="75" x14ac:dyDescent="0.25">
      <c r="A112">
        <v>107</v>
      </c>
      <c r="B112">
        <v>107</v>
      </c>
      <c r="C112" s="16" t="s">
        <v>884</v>
      </c>
      <c r="D112" s="12" t="s">
        <v>853</v>
      </c>
      <c r="E112" t="s">
        <v>885</v>
      </c>
      <c r="F112" t="s">
        <v>886</v>
      </c>
      <c r="G112" t="s">
        <v>887</v>
      </c>
      <c r="H112">
        <v>955</v>
      </c>
      <c r="I112">
        <v>10513819666</v>
      </c>
      <c r="J112" s="12" t="s">
        <v>656</v>
      </c>
      <c r="K112">
        <v>4</v>
      </c>
    </row>
    <row r="113" spans="1:13" ht="30" x14ac:dyDescent="0.25">
      <c r="A113">
        <v>108</v>
      </c>
      <c r="B113">
        <v>108</v>
      </c>
      <c r="C113" s="16" t="s">
        <v>888</v>
      </c>
      <c r="D113" s="12" t="s">
        <v>433</v>
      </c>
      <c r="E113" t="s">
        <v>889</v>
      </c>
      <c r="F113" t="s">
        <v>890</v>
      </c>
      <c r="G113" t="s">
        <v>891</v>
      </c>
      <c r="H113" t="s">
        <v>892</v>
      </c>
      <c r="I113">
        <v>10400768805</v>
      </c>
      <c r="J113" s="12" t="s">
        <v>543</v>
      </c>
      <c r="K113">
        <v>1</v>
      </c>
    </row>
    <row r="114" spans="1:13" ht="60" x14ac:dyDescent="0.25">
      <c r="A114">
        <v>109</v>
      </c>
      <c r="B114">
        <v>109</v>
      </c>
      <c r="C114" s="16" t="s">
        <v>215</v>
      </c>
      <c r="D114" s="12" t="s">
        <v>402</v>
      </c>
      <c r="E114" t="s">
        <v>893</v>
      </c>
      <c r="F114" t="s">
        <v>894</v>
      </c>
      <c r="G114" t="s">
        <v>895</v>
      </c>
      <c r="H114" t="s">
        <v>896</v>
      </c>
      <c r="I114">
        <v>10500161500</v>
      </c>
      <c r="J114" s="12" t="s">
        <v>419</v>
      </c>
      <c r="K114">
        <v>1</v>
      </c>
    </row>
    <row r="115" spans="1:13" x14ac:dyDescent="0.25">
      <c r="A115">
        <v>110</v>
      </c>
      <c r="B115">
        <v>110</v>
      </c>
      <c r="C115" s="16" t="s">
        <v>897</v>
      </c>
      <c r="D115" s="12" t="s">
        <v>402</v>
      </c>
      <c r="E115" t="s">
        <v>898</v>
      </c>
      <c r="F115" t="s">
        <v>899</v>
      </c>
      <c r="G115" t="s">
        <v>900</v>
      </c>
      <c r="H115" t="s">
        <v>901</v>
      </c>
      <c r="I115">
        <v>10500214952</v>
      </c>
      <c r="J115" s="12" t="s">
        <v>902</v>
      </c>
      <c r="K115">
        <v>3</v>
      </c>
    </row>
    <row r="116" spans="1:13" x14ac:dyDescent="0.25">
      <c r="A116">
        <v>111</v>
      </c>
      <c r="B116">
        <v>111</v>
      </c>
      <c r="C116" s="16" t="s">
        <v>903</v>
      </c>
      <c r="D116" s="12" t="s">
        <v>402</v>
      </c>
      <c r="F116" t="s">
        <v>904</v>
      </c>
      <c r="G116" t="s">
        <v>402</v>
      </c>
      <c r="H116" t="s">
        <v>905</v>
      </c>
      <c r="I116">
        <v>10302495807</v>
      </c>
      <c r="J116" s="12" t="s">
        <v>425</v>
      </c>
      <c r="K116">
        <v>5</v>
      </c>
    </row>
    <row r="117" spans="1:13" ht="30" x14ac:dyDescent="0.25">
      <c r="A117">
        <v>112</v>
      </c>
      <c r="B117">
        <v>112</v>
      </c>
      <c r="C117" s="16" t="s">
        <v>906</v>
      </c>
      <c r="D117" s="12" t="s">
        <v>402</v>
      </c>
      <c r="E117" t="s">
        <v>907</v>
      </c>
      <c r="F117" t="s">
        <v>908</v>
      </c>
      <c r="G117" t="s">
        <v>909</v>
      </c>
      <c r="H117" t="s">
        <v>910</v>
      </c>
      <c r="I117">
        <v>10201038000</v>
      </c>
      <c r="J117" s="12" t="s">
        <v>431</v>
      </c>
      <c r="K117">
        <v>1</v>
      </c>
    </row>
    <row r="118" spans="1:13" x14ac:dyDescent="0.25">
      <c r="A118">
        <v>113</v>
      </c>
      <c r="B118">
        <v>113</v>
      </c>
      <c r="C118" s="16" t="s">
        <v>911</v>
      </c>
      <c r="D118" s="12" t="s">
        <v>402</v>
      </c>
      <c r="E118" t="s">
        <v>912</v>
      </c>
      <c r="F118" t="s">
        <v>913</v>
      </c>
      <c r="G118" t="s">
        <v>914</v>
      </c>
      <c r="H118" t="s">
        <v>915</v>
      </c>
      <c r="I118">
        <v>10200342897</v>
      </c>
      <c r="J118" s="12" t="s">
        <v>395</v>
      </c>
      <c r="K118">
        <v>1</v>
      </c>
    </row>
    <row r="119" spans="1:13" ht="75" x14ac:dyDescent="0.25">
      <c r="A119">
        <v>114</v>
      </c>
      <c r="B119">
        <v>114</v>
      </c>
      <c r="C119" s="16" t="s">
        <v>916</v>
      </c>
      <c r="D119" s="12" t="s">
        <v>402</v>
      </c>
      <c r="E119" t="s">
        <v>917</v>
      </c>
      <c r="F119" t="s">
        <v>918</v>
      </c>
      <c r="G119" t="s">
        <v>919</v>
      </c>
      <c r="H119" t="s">
        <v>920</v>
      </c>
      <c r="I119">
        <v>10512245793</v>
      </c>
      <c r="J119" s="12" t="s">
        <v>921</v>
      </c>
      <c r="K119">
        <v>2</v>
      </c>
    </row>
    <row r="120" spans="1:13" ht="90" x14ac:dyDescent="0.25">
      <c r="A120">
        <v>115</v>
      </c>
      <c r="B120">
        <v>115</v>
      </c>
      <c r="C120" s="16" t="s">
        <v>331</v>
      </c>
      <c r="D120" s="12" t="s">
        <v>402</v>
      </c>
      <c r="E120" t="s">
        <v>922</v>
      </c>
      <c r="F120" t="s">
        <v>923</v>
      </c>
      <c r="G120" t="s">
        <v>924</v>
      </c>
      <c r="H120" t="s">
        <v>925</v>
      </c>
      <c r="I120">
        <v>10800247500</v>
      </c>
      <c r="J120" s="12" t="s">
        <v>926</v>
      </c>
      <c r="M120">
        <v>1</v>
      </c>
    </row>
    <row r="121" spans="1:13" x14ac:dyDescent="0.25">
      <c r="A121">
        <v>116</v>
      </c>
      <c r="B121">
        <v>116</v>
      </c>
      <c r="C121" s="16" t="s">
        <v>83</v>
      </c>
      <c r="D121" s="12" t="s">
        <v>433</v>
      </c>
      <c r="E121" t="s">
        <v>927</v>
      </c>
      <c r="F121" t="s">
        <v>928</v>
      </c>
      <c r="G121" t="s">
        <v>929</v>
      </c>
      <c r="H121" t="s">
        <v>930</v>
      </c>
      <c r="I121">
        <v>10513373406</v>
      </c>
      <c r="J121" s="12" t="s">
        <v>425</v>
      </c>
      <c r="K121">
        <v>1</v>
      </c>
    </row>
    <row r="122" spans="1:13" ht="30" x14ac:dyDescent="0.25">
      <c r="A122">
        <v>117</v>
      </c>
      <c r="B122">
        <v>117</v>
      </c>
      <c r="C122" s="16" t="s">
        <v>931</v>
      </c>
      <c r="D122" s="12" t="s">
        <v>390</v>
      </c>
      <c r="E122" t="s">
        <v>932</v>
      </c>
      <c r="F122" t="s">
        <v>933</v>
      </c>
      <c r="G122" t="s">
        <v>934</v>
      </c>
      <c r="H122" t="s">
        <v>935</v>
      </c>
      <c r="I122">
        <v>10801562745</v>
      </c>
      <c r="J122" s="12" t="s">
        <v>792</v>
      </c>
      <c r="K122">
        <v>3</v>
      </c>
    </row>
    <row r="123" spans="1:13" ht="90" x14ac:dyDescent="0.25">
      <c r="A123">
        <v>118</v>
      </c>
      <c r="B123">
        <v>118</v>
      </c>
      <c r="C123" s="16" t="s">
        <v>936</v>
      </c>
      <c r="D123" s="12" t="s">
        <v>433</v>
      </c>
      <c r="E123" t="s">
        <v>937</v>
      </c>
      <c r="F123" t="s">
        <v>938</v>
      </c>
      <c r="G123" t="s">
        <v>939</v>
      </c>
      <c r="H123" t="s">
        <v>940</v>
      </c>
      <c r="I123">
        <v>10515098561</v>
      </c>
      <c r="J123" s="12" t="s">
        <v>926</v>
      </c>
      <c r="M123">
        <v>1</v>
      </c>
    </row>
    <row r="124" spans="1:13" ht="30" x14ac:dyDescent="0.25">
      <c r="A124">
        <v>119</v>
      </c>
      <c r="B124">
        <v>119</v>
      </c>
      <c r="C124" s="16" t="s">
        <v>941</v>
      </c>
      <c r="D124" s="12" t="s">
        <v>390</v>
      </c>
      <c r="E124" t="s">
        <v>942</v>
      </c>
      <c r="F124" t="s">
        <v>943</v>
      </c>
      <c r="G124" t="s">
        <v>944</v>
      </c>
      <c r="H124" t="s">
        <v>945</v>
      </c>
      <c r="I124">
        <v>10518270098</v>
      </c>
      <c r="J124" s="12" t="s">
        <v>792</v>
      </c>
      <c r="M124">
        <v>1</v>
      </c>
    </row>
    <row r="125" spans="1:13" ht="75" x14ac:dyDescent="0.25">
      <c r="A125">
        <v>120</v>
      </c>
      <c r="B125">
        <v>120</v>
      </c>
      <c r="C125" s="16" t="s">
        <v>946</v>
      </c>
      <c r="D125" s="12" t="s">
        <v>402</v>
      </c>
      <c r="E125" t="s">
        <v>947</v>
      </c>
      <c r="F125" t="s">
        <v>948</v>
      </c>
      <c r="G125" t="s">
        <v>949</v>
      </c>
      <c r="I125">
        <v>10510220049</v>
      </c>
      <c r="J125" s="12" t="s">
        <v>950</v>
      </c>
      <c r="K125">
        <v>1</v>
      </c>
    </row>
    <row r="126" spans="1:13" ht="60" x14ac:dyDescent="0.25">
      <c r="A126">
        <v>121</v>
      </c>
      <c r="B126">
        <v>121</v>
      </c>
      <c r="C126" s="16" t="s">
        <v>951</v>
      </c>
      <c r="D126" s="12" t="s">
        <v>390</v>
      </c>
      <c r="E126" t="s">
        <v>952</v>
      </c>
      <c r="F126" t="s">
        <v>953</v>
      </c>
      <c r="G126" t="s">
        <v>954</v>
      </c>
      <c r="H126" t="s">
        <v>955</v>
      </c>
      <c r="I126">
        <v>10401060370</v>
      </c>
      <c r="J126" s="12" t="s">
        <v>467</v>
      </c>
      <c r="K126">
        <v>4</v>
      </c>
    </row>
    <row r="127" spans="1:13" ht="60" x14ac:dyDescent="0.25">
      <c r="A127">
        <v>122</v>
      </c>
      <c r="B127">
        <v>122</v>
      </c>
      <c r="C127" s="16" t="s">
        <v>290</v>
      </c>
      <c r="D127" s="12" t="s">
        <v>402</v>
      </c>
      <c r="E127" t="s">
        <v>956</v>
      </c>
      <c r="F127" t="s">
        <v>957</v>
      </c>
      <c r="G127" t="s">
        <v>958</v>
      </c>
      <c r="H127" t="s">
        <v>959</v>
      </c>
      <c r="I127">
        <v>10500950310</v>
      </c>
      <c r="J127" s="12" t="s">
        <v>960</v>
      </c>
      <c r="K127">
        <v>1</v>
      </c>
    </row>
    <row r="128" spans="1:13" ht="30" x14ac:dyDescent="0.25">
      <c r="A128">
        <v>123</v>
      </c>
      <c r="B128">
        <v>123</v>
      </c>
      <c r="C128" s="16" t="s">
        <v>961</v>
      </c>
      <c r="D128" s="12" t="s">
        <v>433</v>
      </c>
      <c r="E128" t="s">
        <v>433</v>
      </c>
      <c r="F128" t="s">
        <v>962</v>
      </c>
      <c r="I128">
        <v>10501363058</v>
      </c>
      <c r="J128" s="12" t="s">
        <v>963</v>
      </c>
      <c r="K128">
        <v>1</v>
      </c>
    </row>
    <row r="129" spans="1:13" ht="30" x14ac:dyDescent="0.25">
      <c r="A129">
        <v>123</v>
      </c>
      <c r="B129">
        <v>124</v>
      </c>
      <c r="C129" s="16" t="s">
        <v>961</v>
      </c>
      <c r="D129" s="12" t="s">
        <v>402</v>
      </c>
      <c r="G129" t="s">
        <v>402</v>
      </c>
      <c r="H129" t="s">
        <v>964</v>
      </c>
      <c r="I129">
        <v>10501363058</v>
      </c>
      <c r="J129" s="12" t="s">
        <v>963</v>
      </c>
      <c r="K129">
        <v>1</v>
      </c>
    </row>
    <row r="130" spans="1:13" ht="45" x14ac:dyDescent="0.25">
      <c r="A130">
        <v>124</v>
      </c>
      <c r="B130">
        <v>125</v>
      </c>
      <c r="C130" s="16" t="s">
        <v>107</v>
      </c>
      <c r="D130" s="12" t="s">
        <v>402</v>
      </c>
      <c r="E130" t="s">
        <v>965</v>
      </c>
      <c r="F130" t="s">
        <v>966</v>
      </c>
      <c r="G130" t="s">
        <v>967</v>
      </c>
      <c r="H130" t="s">
        <v>968</v>
      </c>
      <c r="I130">
        <v>10405383333</v>
      </c>
      <c r="J130" s="12" t="s">
        <v>622</v>
      </c>
      <c r="K130">
        <v>1</v>
      </c>
    </row>
    <row r="131" spans="1:13" x14ac:dyDescent="0.25">
      <c r="A131">
        <v>125</v>
      </c>
      <c r="B131">
        <v>126</v>
      </c>
      <c r="C131" s="16" t="s">
        <v>969</v>
      </c>
      <c r="D131" s="12" t="s">
        <v>433</v>
      </c>
      <c r="E131" t="s">
        <v>970</v>
      </c>
      <c r="F131" t="s">
        <v>971</v>
      </c>
      <c r="G131" t="s">
        <v>972</v>
      </c>
      <c r="H131" t="s">
        <v>973</v>
      </c>
      <c r="I131">
        <v>10515055705</v>
      </c>
      <c r="J131" s="12" t="s">
        <v>425</v>
      </c>
      <c r="K131">
        <v>1</v>
      </c>
    </row>
    <row r="132" spans="1:13" ht="30" x14ac:dyDescent="0.25">
      <c r="A132">
        <v>126</v>
      </c>
      <c r="B132">
        <v>127</v>
      </c>
      <c r="C132" s="16" t="s">
        <v>974</v>
      </c>
      <c r="D132" s="12" t="s">
        <v>433</v>
      </c>
      <c r="E132" t="s">
        <v>975</v>
      </c>
      <c r="F132" t="s">
        <v>976</v>
      </c>
      <c r="G132" t="s">
        <v>977</v>
      </c>
      <c r="I132">
        <v>10400313420</v>
      </c>
      <c r="J132" s="12" t="s">
        <v>543</v>
      </c>
      <c r="K132">
        <v>1</v>
      </c>
    </row>
    <row r="133" spans="1:13" ht="45" x14ac:dyDescent="0.25">
      <c r="A133">
        <v>127</v>
      </c>
      <c r="B133">
        <v>128</v>
      </c>
      <c r="C133" s="16" t="s">
        <v>78</v>
      </c>
      <c r="D133" s="12" t="s">
        <v>433</v>
      </c>
      <c r="E133" t="s">
        <v>978</v>
      </c>
      <c r="F133" t="s">
        <v>979</v>
      </c>
      <c r="G133" t="s">
        <v>980</v>
      </c>
      <c r="H133" t="s">
        <v>981</v>
      </c>
      <c r="I133">
        <v>10701412866</v>
      </c>
      <c r="J133" s="12" t="s">
        <v>622</v>
      </c>
      <c r="M133">
        <v>1</v>
      </c>
    </row>
    <row r="134" spans="1:13" ht="45" x14ac:dyDescent="0.25">
      <c r="A134">
        <v>128</v>
      </c>
      <c r="B134">
        <v>129</v>
      </c>
      <c r="C134" s="16" t="s">
        <v>982</v>
      </c>
      <c r="D134" s="12" t="s">
        <v>433</v>
      </c>
      <c r="E134" t="s">
        <v>983</v>
      </c>
      <c r="F134" t="s">
        <v>984</v>
      </c>
      <c r="G134" t="s">
        <v>985</v>
      </c>
      <c r="H134" t="s">
        <v>986</v>
      </c>
      <c r="I134">
        <v>10502783496</v>
      </c>
      <c r="J134" s="12" t="s">
        <v>987</v>
      </c>
      <c r="K134">
        <v>1</v>
      </c>
    </row>
    <row r="135" spans="1:13" ht="60" x14ac:dyDescent="0.25">
      <c r="A135">
        <v>129</v>
      </c>
      <c r="B135">
        <v>130</v>
      </c>
      <c r="C135" s="16" t="s">
        <v>73</v>
      </c>
      <c r="D135" s="12" t="s">
        <v>390</v>
      </c>
      <c r="F135" t="s">
        <v>988</v>
      </c>
      <c r="G135" t="s">
        <v>390</v>
      </c>
      <c r="H135" t="s">
        <v>989</v>
      </c>
      <c r="I135">
        <v>10800168094</v>
      </c>
      <c r="J135" s="12" t="s">
        <v>467</v>
      </c>
      <c r="K135">
        <v>3</v>
      </c>
    </row>
    <row r="136" spans="1:13" x14ac:dyDescent="0.25">
      <c r="A136">
        <v>130</v>
      </c>
      <c r="B136">
        <v>131</v>
      </c>
      <c r="C136" s="16" t="s">
        <v>990</v>
      </c>
      <c r="D136" s="12" t="s">
        <v>433</v>
      </c>
      <c r="E136" t="s">
        <v>991</v>
      </c>
      <c r="F136" t="s">
        <v>992</v>
      </c>
      <c r="G136" t="s">
        <v>993</v>
      </c>
      <c r="H136" t="s">
        <v>994</v>
      </c>
      <c r="I136">
        <v>10517554280</v>
      </c>
      <c r="J136" s="12" t="s">
        <v>425</v>
      </c>
      <c r="K136">
        <v>1</v>
      </c>
    </row>
    <row r="137" spans="1:13" ht="45" x14ac:dyDescent="0.25">
      <c r="A137">
        <v>131</v>
      </c>
      <c r="B137">
        <v>132</v>
      </c>
      <c r="C137" s="16" t="s">
        <v>300</v>
      </c>
      <c r="D137" s="12" t="s">
        <v>390</v>
      </c>
      <c r="E137" t="s">
        <v>995</v>
      </c>
      <c r="F137" t="s">
        <v>996</v>
      </c>
      <c r="G137" t="s">
        <v>997</v>
      </c>
      <c r="H137" t="s">
        <v>998</v>
      </c>
      <c r="I137">
        <v>10514359965</v>
      </c>
      <c r="J137" s="12" t="s">
        <v>999</v>
      </c>
      <c r="K137">
        <v>6</v>
      </c>
    </row>
    <row r="138" spans="1:13" ht="75" x14ac:dyDescent="0.25">
      <c r="A138">
        <v>132</v>
      </c>
      <c r="B138">
        <v>133</v>
      </c>
      <c r="C138" s="16" t="s">
        <v>1000</v>
      </c>
      <c r="D138" s="12" t="s">
        <v>402</v>
      </c>
      <c r="E138" t="s">
        <v>1001</v>
      </c>
      <c r="F138" t="s">
        <v>1002</v>
      </c>
      <c r="G138" t="s">
        <v>1003</v>
      </c>
      <c r="H138" t="s">
        <v>1004</v>
      </c>
      <c r="I138">
        <v>10103208906</v>
      </c>
      <c r="J138" s="12" t="s">
        <v>478</v>
      </c>
      <c r="M138">
        <v>2</v>
      </c>
    </row>
    <row r="139" spans="1:13" ht="30" x14ac:dyDescent="0.25">
      <c r="A139">
        <v>133</v>
      </c>
      <c r="B139">
        <v>134</v>
      </c>
      <c r="C139" s="16" t="s">
        <v>1005</v>
      </c>
      <c r="D139" s="12" t="s">
        <v>433</v>
      </c>
      <c r="E139" t="s">
        <v>1006</v>
      </c>
      <c r="F139" t="s">
        <v>1007</v>
      </c>
      <c r="G139" t="s">
        <v>1008</v>
      </c>
      <c r="H139" t="s">
        <v>1009</v>
      </c>
      <c r="I139">
        <v>10512171485</v>
      </c>
      <c r="J139" s="12" t="s">
        <v>792</v>
      </c>
    </row>
    <row r="140" spans="1:13" x14ac:dyDescent="0.25">
      <c r="A140">
        <v>134</v>
      </c>
      <c r="B140">
        <v>135</v>
      </c>
      <c r="C140" s="16" t="s">
        <v>1010</v>
      </c>
      <c r="D140" s="12" t="s">
        <v>518</v>
      </c>
      <c r="E140" t="s">
        <v>1011</v>
      </c>
      <c r="F140" t="s">
        <v>1012</v>
      </c>
      <c r="G140" t="s">
        <v>1013</v>
      </c>
      <c r="H140" t="s">
        <v>1014</v>
      </c>
      <c r="I140">
        <v>10512709773</v>
      </c>
      <c r="J140" s="12" t="s">
        <v>851</v>
      </c>
    </row>
    <row r="141" spans="1:13" ht="30" x14ac:dyDescent="0.25">
      <c r="A141">
        <v>135</v>
      </c>
      <c r="B141">
        <v>136</v>
      </c>
      <c r="C141" s="16" t="s">
        <v>1015</v>
      </c>
      <c r="D141" s="12" t="s">
        <v>397</v>
      </c>
      <c r="E141" t="s">
        <v>1016</v>
      </c>
      <c r="F141" t="s">
        <v>1017</v>
      </c>
      <c r="G141" t="s">
        <v>1018</v>
      </c>
      <c r="H141" t="s">
        <v>1019</v>
      </c>
      <c r="I141">
        <v>10513133637</v>
      </c>
      <c r="J141" s="12" t="s">
        <v>431</v>
      </c>
      <c r="K141">
        <v>1</v>
      </c>
    </row>
    <row r="142" spans="1:13" ht="75" x14ac:dyDescent="0.25">
      <c r="A142">
        <v>136</v>
      </c>
      <c r="B142">
        <v>137</v>
      </c>
      <c r="C142" s="16" t="s">
        <v>366</v>
      </c>
      <c r="D142" s="12" t="s">
        <v>402</v>
      </c>
      <c r="G142" t="s">
        <v>402</v>
      </c>
      <c r="H142" t="s">
        <v>1020</v>
      </c>
      <c r="I142">
        <v>301301635660</v>
      </c>
      <c r="J142" s="12" t="s">
        <v>1021</v>
      </c>
      <c r="K142">
        <v>1</v>
      </c>
    </row>
    <row r="143" spans="1:13" ht="45" x14ac:dyDescent="0.25">
      <c r="A143">
        <v>137</v>
      </c>
      <c r="B143">
        <v>138</v>
      </c>
      <c r="C143" s="16" t="s">
        <v>1022</v>
      </c>
      <c r="D143" s="12" t="s">
        <v>397</v>
      </c>
      <c r="E143" t="s">
        <v>1023</v>
      </c>
      <c r="F143" t="s">
        <v>1024</v>
      </c>
      <c r="G143" t="s">
        <v>1025</v>
      </c>
      <c r="H143" t="s">
        <v>1026</v>
      </c>
      <c r="I143">
        <v>10509405550</v>
      </c>
      <c r="J143" s="12" t="s">
        <v>1027</v>
      </c>
    </row>
    <row r="144" spans="1:13" ht="45" x14ac:dyDescent="0.25">
      <c r="A144">
        <v>138</v>
      </c>
      <c r="B144">
        <v>139</v>
      </c>
      <c r="C144" s="16" t="s">
        <v>1028</v>
      </c>
      <c r="D144" s="12" t="s">
        <v>402</v>
      </c>
      <c r="G144" t="s">
        <v>402</v>
      </c>
      <c r="H144" t="s">
        <v>1029</v>
      </c>
      <c r="I144">
        <v>10501435672</v>
      </c>
      <c r="J144" s="12" t="s">
        <v>583</v>
      </c>
      <c r="K144">
        <v>1</v>
      </c>
    </row>
    <row r="145" spans="1:13" ht="75" x14ac:dyDescent="0.25">
      <c r="A145">
        <v>139</v>
      </c>
      <c r="B145">
        <v>140</v>
      </c>
      <c r="C145" s="16" t="s">
        <v>1030</v>
      </c>
      <c r="D145" s="12" t="s">
        <v>390</v>
      </c>
      <c r="E145" t="s">
        <v>1031</v>
      </c>
      <c r="F145" t="s">
        <v>1032</v>
      </c>
      <c r="G145" t="s">
        <v>1033</v>
      </c>
      <c r="H145" t="s">
        <v>1034</v>
      </c>
      <c r="I145">
        <v>10300873789</v>
      </c>
      <c r="J145" s="12" t="s">
        <v>1035</v>
      </c>
      <c r="M145">
        <v>1</v>
      </c>
    </row>
    <row r="146" spans="1:13" x14ac:dyDescent="0.25">
      <c r="A146">
        <v>140</v>
      </c>
      <c r="B146">
        <v>141</v>
      </c>
      <c r="C146" s="16" t="s">
        <v>1036</v>
      </c>
      <c r="D146" s="12" t="s">
        <v>397</v>
      </c>
      <c r="E146" t="s">
        <v>1037</v>
      </c>
      <c r="F146" t="s">
        <v>1038</v>
      </c>
      <c r="G146" t="s">
        <v>1039</v>
      </c>
      <c r="H146" t="s">
        <v>1040</v>
      </c>
      <c r="I146">
        <v>10516711043</v>
      </c>
      <c r="J146" s="12" t="s">
        <v>425</v>
      </c>
      <c r="K146">
        <v>1</v>
      </c>
    </row>
    <row r="147" spans="1:13" ht="75" x14ac:dyDescent="0.25">
      <c r="A147">
        <v>141</v>
      </c>
      <c r="B147">
        <v>142</v>
      </c>
      <c r="C147" s="16" t="s">
        <v>173</v>
      </c>
      <c r="D147" s="12" t="s">
        <v>402</v>
      </c>
      <c r="E147" t="s">
        <v>1041</v>
      </c>
      <c r="F147" t="s">
        <v>1042</v>
      </c>
      <c r="G147" t="s">
        <v>1043</v>
      </c>
      <c r="H147" t="s">
        <v>1044</v>
      </c>
      <c r="I147">
        <v>10200031852</v>
      </c>
      <c r="J147" s="12" t="s">
        <v>1045</v>
      </c>
      <c r="M147">
        <v>1</v>
      </c>
    </row>
    <row r="148" spans="1:13" ht="75" x14ac:dyDescent="0.25">
      <c r="A148">
        <v>142</v>
      </c>
      <c r="B148">
        <v>143</v>
      </c>
      <c r="C148" s="16" t="s">
        <v>1046</v>
      </c>
      <c r="D148" s="12" t="s">
        <v>433</v>
      </c>
      <c r="E148" t="s">
        <v>1047</v>
      </c>
      <c r="F148" t="s">
        <v>1048</v>
      </c>
      <c r="G148" t="s">
        <v>1049</v>
      </c>
      <c r="H148" t="s">
        <v>1050</v>
      </c>
      <c r="I148">
        <v>10519735606</v>
      </c>
      <c r="J148" s="12" t="s">
        <v>1051</v>
      </c>
      <c r="M148">
        <v>1</v>
      </c>
    </row>
    <row r="149" spans="1:13" ht="45" x14ac:dyDescent="0.25">
      <c r="A149">
        <v>143</v>
      </c>
      <c r="B149">
        <v>144</v>
      </c>
      <c r="C149" s="16" t="s">
        <v>295</v>
      </c>
      <c r="D149" s="12" t="s">
        <v>402</v>
      </c>
      <c r="E149" t="s">
        <v>956</v>
      </c>
      <c r="F149" t="s">
        <v>1052</v>
      </c>
      <c r="G149" t="s">
        <v>958</v>
      </c>
      <c r="H149" t="s">
        <v>1053</v>
      </c>
      <c r="I149">
        <v>10406686147</v>
      </c>
      <c r="J149" s="12" t="s">
        <v>1054</v>
      </c>
      <c r="M149">
        <v>1</v>
      </c>
    </row>
    <row r="150" spans="1:13" ht="30" x14ac:dyDescent="0.25">
      <c r="A150">
        <v>144</v>
      </c>
      <c r="B150">
        <v>145</v>
      </c>
      <c r="C150" s="16" t="s">
        <v>193</v>
      </c>
      <c r="D150" s="12" t="s">
        <v>402</v>
      </c>
      <c r="E150" t="s">
        <v>912</v>
      </c>
      <c r="F150" t="s">
        <v>1055</v>
      </c>
      <c r="G150" t="s">
        <v>914</v>
      </c>
      <c r="H150" t="s">
        <v>1056</v>
      </c>
      <c r="I150">
        <v>10202580632</v>
      </c>
      <c r="J150" s="12" t="s">
        <v>1057</v>
      </c>
      <c r="K150">
        <v>1</v>
      </c>
    </row>
    <row r="151" spans="1:13" ht="30" x14ac:dyDescent="0.25">
      <c r="A151">
        <v>145</v>
      </c>
      <c r="B151">
        <v>146</v>
      </c>
      <c r="C151" s="16" t="s">
        <v>1058</v>
      </c>
      <c r="D151" s="12" t="s">
        <v>397</v>
      </c>
      <c r="E151" t="s">
        <v>1059</v>
      </c>
      <c r="F151" t="s">
        <v>1060</v>
      </c>
      <c r="G151" t="s">
        <v>1061</v>
      </c>
      <c r="H151" t="s">
        <v>1062</v>
      </c>
      <c r="I151">
        <v>10801570136</v>
      </c>
      <c r="J151" s="12" t="s">
        <v>792</v>
      </c>
    </row>
    <row r="152" spans="1:13" ht="75" x14ac:dyDescent="0.25">
      <c r="A152">
        <v>146</v>
      </c>
      <c r="B152">
        <v>147</v>
      </c>
      <c r="C152" s="16" t="s">
        <v>1063</v>
      </c>
      <c r="D152" s="12" t="s">
        <v>473</v>
      </c>
      <c r="E152" t="s">
        <v>1064</v>
      </c>
      <c r="F152" t="s">
        <v>1065</v>
      </c>
      <c r="G152" t="s">
        <v>1066</v>
      </c>
      <c r="H152" t="s">
        <v>1067</v>
      </c>
      <c r="I152">
        <v>10301118179</v>
      </c>
      <c r="J152" s="12" t="s">
        <v>594</v>
      </c>
    </row>
    <row r="153" spans="1:13" ht="75" x14ac:dyDescent="0.25">
      <c r="A153">
        <v>147</v>
      </c>
      <c r="B153">
        <v>148</v>
      </c>
      <c r="C153" s="16" t="s">
        <v>1068</v>
      </c>
      <c r="D153" s="12" t="s">
        <v>473</v>
      </c>
      <c r="E153" t="s">
        <v>1069</v>
      </c>
      <c r="F153" t="s">
        <v>1070</v>
      </c>
      <c r="G153" t="s">
        <v>1071</v>
      </c>
      <c r="H153" t="s">
        <v>1072</v>
      </c>
      <c r="I153">
        <v>10302498935</v>
      </c>
      <c r="J153" s="12" t="s">
        <v>478</v>
      </c>
    </row>
    <row r="154" spans="1:13" ht="60" x14ac:dyDescent="0.25">
      <c r="A154">
        <v>148</v>
      </c>
      <c r="B154">
        <v>149</v>
      </c>
      <c r="C154" s="16" t="s">
        <v>1073</v>
      </c>
      <c r="D154" s="12" t="s">
        <v>433</v>
      </c>
      <c r="E154" t="s">
        <v>1074</v>
      </c>
      <c r="F154" t="s">
        <v>1075</v>
      </c>
      <c r="G154" t="s">
        <v>1076</v>
      </c>
      <c r="H154" t="s">
        <v>1077</v>
      </c>
      <c r="I154">
        <v>10514849790</v>
      </c>
      <c r="J154" s="12" t="s">
        <v>1078</v>
      </c>
    </row>
    <row r="155" spans="1:13" x14ac:dyDescent="0.25">
      <c r="A155">
        <v>149</v>
      </c>
      <c r="B155">
        <v>150</v>
      </c>
      <c r="C155" s="16" t="s">
        <v>1079</v>
      </c>
      <c r="D155" s="12" t="s">
        <v>402</v>
      </c>
      <c r="E155" t="s">
        <v>1080</v>
      </c>
      <c r="F155" t="s">
        <v>1081</v>
      </c>
      <c r="G155" t="s">
        <v>1082</v>
      </c>
      <c r="I155">
        <v>10500197390</v>
      </c>
      <c r="J155" s="12" t="s">
        <v>425</v>
      </c>
    </row>
    <row r="156" spans="1:13" x14ac:dyDescent="0.25">
      <c r="A156">
        <v>150</v>
      </c>
      <c r="B156">
        <v>151</v>
      </c>
      <c r="C156" s="16" t="s">
        <v>326</v>
      </c>
      <c r="D156" s="12" t="s">
        <v>402</v>
      </c>
      <c r="E156" t="s">
        <v>1083</v>
      </c>
      <c r="F156" t="s">
        <v>1084</v>
      </c>
      <c r="G156" t="s">
        <v>1085</v>
      </c>
      <c r="H156" t="s">
        <v>1086</v>
      </c>
      <c r="I156">
        <v>10100676550</v>
      </c>
      <c r="J156" s="12" t="s">
        <v>395</v>
      </c>
      <c r="K156">
        <v>1</v>
      </c>
    </row>
    <row r="157" spans="1:13" x14ac:dyDescent="0.25">
      <c r="A157">
        <v>151</v>
      </c>
      <c r="B157">
        <v>152</v>
      </c>
      <c r="C157" s="16" t="s">
        <v>1087</v>
      </c>
      <c r="D157" s="12" t="s">
        <v>397</v>
      </c>
      <c r="E157" t="s">
        <v>1088</v>
      </c>
      <c r="F157" t="s">
        <v>1089</v>
      </c>
      <c r="G157" t="s">
        <v>1090</v>
      </c>
      <c r="H157" t="s">
        <v>1091</v>
      </c>
      <c r="I157">
        <v>10505333103</v>
      </c>
      <c r="J157" s="12" t="s">
        <v>1092</v>
      </c>
    </row>
    <row r="158" spans="1:13" x14ac:dyDescent="0.25">
      <c r="A158">
        <v>152</v>
      </c>
      <c r="B158">
        <v>153</v>
      </c>
      <c r="C158" s="16" t="s">
        <v>1093</v>
      </c>
      <c r="D158" s="12" t="s">
        <v>691</v>
      </c>
      <c r="E158" t="s">
        <v>1094</v>
      </c>
      <c r="F158" t="s">
        <v>1095</v>
      </c>
      <c r="G158" t="s">
        <v>1096</v>
      </c>
      <c r="H158" t="s">
        <v>1097</v>
      </c>
      <c r="I158">
        <v>10300057607</v>
      </c>
      <c r="J158" s="12" t="s">
        <v>670</v>
      </c>
    </row>
    <row r="159" spans="1:13" ht="75" x14ac:dyDescent="0.25">
      <c r="A159">
        <v>153</v>
      </c>
      <c r="B159">
        <v>154</v>
      </c>
      <c r="C159" s="16" t="s">
        <v>1098</v>
      </c>
      <c r="D159" s="12" t="s">
        <v>433</v>
      </c>
      <c r="E159" t="s">
        <v>1099</v>
      </c>
      <c r="F159" t="s">
        <v>1100</v>
      </c>
      <c r="G159" t="s">
        <v>1101</v>
      </c>
      <c r="H159" t="s">
        <v>1102</v>
      </c>
      <c r="I159">
        <v>10102402114</v>
      </c>
      <c r="J159" s="12" t="s">
        <v>478</v>
      </c>
      <c r="K159">
        <v>1</v>
      </c>
    </row>
    <row r="160" spans="1:13" ht="45" x14ac:dyDescent="0.25">
      <c r="A160">
        <v>154</v>
      </c>
      <c r="B160">
        <v>155</v>
      </c>
      <c r="C160" s="16" t="s">
        <v>188</v>
      </c>
      <c r="D160" s="12" t="s">
        <v>1103</v>
      </c>
      <c r="E160" t="s">
        <v>1104</v>
      </c>
      <c r="F160" t="s">
        <v>1105</v>
      </c>
      <c r="G160" t="s">
        <v>1106</v>
      </c>
      <c r="H160" t="s">
        <v>1107</v>
      </c>
      <c r="I160">
        <v>10105707315</v>
      </c>
      <c r="J160" s="12" t="s">
        <v>1108</v>
      </c>
      <c r="M160">
        <v>1</v>
      </c>
    </row>
    <row r="161" spans="1:13" ht="45" x14ac:dyDescent="0.25">
      <c r="A161">
        <v>155</v>
      </c>
      <c r="B161">
        <v>156</v>
      </c>
      <c r="C161" s="16" t="s">
        <v>1109</v>
      </c>
      <c r="D161" s="12" t="s">
        <v>402</v>
      </c>
      <c r="E161" t="s">
        <v>1110</v>
      </c>
      <c r="F161" t="s">
        <v>1111</v>
      </c>
      <c r="G161" t="s">
        <v>1112</v>
      </c>
      <c r="H161" t="s">
        <v>1113</v>
      </c>
      <c r="I161">
        <v>10513429289</v>
      </c>
      <c r="J161" s="12" t="s">
        <v>1114</v>
      </c>
      <c r="K161">
        <v>1</v>
      </c>
    </row>
    <row r="162" spans="1:13" x14ac:dyDescent="0.25">
      <c r="A162">
        <v>156</v>
      </c>
      <c r="B162">
        <v>157</v>
      </c>
      <c r="C162" s="16" t="s">
        <v>1115</v>
      </c>
      <c r="D162" s="12" t="s">
        <v>397</v>
      </c>
      <c r="E162" t="s">
        <v>1116</v>
      </c>
      <c r="F162" t="s">
        <v>1117</v>
      </c>
      <c r="G162" t="s">
        <v>1118</v>
      </c>
      <c r="H162">
        <v>722</v>
      </c>
      <c r="I162">
        <v>10706080660</v>
      </c>
      <c r="J162" s="12" t="s">
        <v>395</v>
      </c>
    </row>
    <row r="163" spans="1:13" ht="45" x14ac:dyDescent="0.25">
      <c r="A163">
        <v>157</v>
      </c>
      <c r="B163">
        <v>158</v>
      </c>
      <c r="C163" s="16" t="s">
        <v>351</v>
      </c>
      <c r="D163" s="12" t="s">
        <v>390</v>
      </c>
      <c r="F163" t="s">
        <v>1119</v>
      </c>
      <c r="G163" t="s">
        <v>390</v>
      </c>
      <c r="H163" t="s">
        <v>1120</v>
      </c>
      <c r="I163">
        <v>10202575999</v>
      </c>
      <c r="J163" s="12" t="s">
        <v>1121</v>
      </c>
      <c r="K163">
        <v>2</v>
      </c>
    </row>
    <row r="164" spans="1:13" ht="60" x14ac:dyDescent="0.25">
      <c r="A164">
        <v>158</v>
      </c>
      <c r="B164">
        <v>159</v>
      </c>
      <c r="C164" s="16" t="s">
        <v>123</v>
      </c>
      <c r="D164" s="12" t="s">
        <v>402</v>
      </c>
      <c r="E164" t="s">
        <v>1122</v>
      </c>
      <c r="F164" t="s">
        <v>1123</v>
      </c>
      <c r="G164" t="s">
        <v>1124</v>
      </c>
      <c r="H164" t="s">
        <v>1125</v>
      </c>
      <c r="I164">
        <v>10105765324</v>
      </c>
      <c r="J164" s="12" t="s">
        <v>467</v>
      </c>
      <c r="M164">
        <v>1</v>
      </c>
    </row>
    <row r="165" spans="1:13" ht="60" x14ac:dyDescent="0.25">
      <c r="A165">
        <v>159</v>
      </c>
      <c r="B165">
        <v>160</v>
      </c>
      <c r="C165" s="16" t="s">
        <v>1126</v>
      </c>
      <c r="D165" s="12" t="s">
        <v>402</v>
      </c>
      <c r="E165" t="s">
        <v>1122</v>
      </c>
      <c r="F165" t="s">
        <v>1123</v>
      </c>
      <c r="G165" t="s">
        <v>1124</v>
      </c>
      <c r="H165" t="s">
        <v>1125</v>
      </c>
      <c r="I165">
        <v>10105765405</v>
      </c>
      <c r="J165" s="12" t="s">
        <v>467</v>
      </c>
      <c r="M165">
        <v>1</v>
      </c>
    </row>
    <row r="166" spans="1:13" ht="30" x14ac:dyDescent="0.25">
      <c r="A166">
        <v>160</v>
      </c>
      <c r="B166">
        <v>161</v>
      </c>
      <c r="C166" s="16" t="s">
        <v>1127</v>
      </c>
      <c r="D166" s="12" t="s">
        <v>1128</v>
      </c>
      <c r="F166" t="s">
        <v>1129</v>
      </c>
      <c r="G166" t="s">
        <v>1128</v>
      </c>
      <c r="H166" t="s">
        <v>1130</v>
      </c>
      <c r="I166">
        <v>10110694478</v>
      </c>
      <c r="J166" s="12" t="s">
        <v>431</v>
      </c>
      <c r="K166">
        <v>1</v>
      </c>
    </row>
    <row r="167" spans="1:13" x14ac:dyDescent="0.25">
      <c r="A167">
        <v>161</v>
      </c>
      <c r="B167">
        <v>162</v>
      </c>
      <c r="C167" s="16" t="s">
        <v>1131</v>
      </c>
      <c r="D167" s="12" t="s">
        <v>1132</v>
      </c>
      <c r="E167" t="s">
        <v>1133</v>
      </c>
      <c r="F167" t="s">
        <v>1134</v>
      </c>
      <c r="G167" t="s">
        <v>1135</v>
      </c>
      <c r="H167" t="s">
        <v>1136</v>
      </c>
      <c r="I167">
        <v>10101415174</v>
      </c>
      <c r="J167" s="12" t="s">
        <v>1137</v>
      </c>
      <c r="M167">
        <v>1</v>
      </c>
    </row>
    <row r="168" spans="1:13" x14ac:dyDescent="0.25">
      <c r="A168">
        <v>162</v>
      </c>
      <c r="B168">
        <v>163</v>
      </c>
      <c r="C168" s="16" t="s">
        <v>1138</v>
      </c>
      <c r="D168" s="12" t="s">
        <v>390</v>
      </c>
      <c r="E168" t="s">
        <v>1139</v>
      </c>
      <c r="F168" t="s">
        <v>1140</v>
      </c>
      <c r="G168" t="s">
        <v>1141</v>
      </c>
      <c r="H168" t="s">
        <v>1142</v>
      </c>
      <c r="I168">
        <v>10500918483</v>
      </c>
      <c r="J168" s="12" t="s">
        <v>902</v>
      </c>
      <c r="K168">
        <v>42</v>
      </c>
    </row>
    <row r="169" spans="1:13" ht="60" x14ac:dyDescent="0.25">
      <c r="A169">
        <v>163</v>
      </c>
      <c r="B169">
        <v>164</v>
      </c>
      <c r="C169" s="16" t="s">
        <v>1143</v>
      </c>
      <c r="D169" s="12" t="s">
        <v>390</v>
      </c>
      <c r="E169" t="s">
        <v>1144</v>
      </c>
      <c r="F169" t="s">
        <v>1145</v>
      </c>
      <c r="G169" t="s">
        <v>1146</v>
      </c>
      <c r="H169" t="s">
        <v>1147</v>
      </c>
      <c r="I169">
        <v>10800029333</v>
      </c>
      <c r="J169" s="12" t="s">
        <v>467</v>
      </c>
      <c r="K169">
        <v>3</v>
      </c>
    </row>
    <row r="170" spans="1:13" ht="45" x14ac:dyDescent="0.25">
      <c r="A170">
        <v>164</v>
      </c>
      <c r="B170">
        <v>165</v>
      </c>
      <c r="C170" s="16" t="s">
        <v>1148</v>
      </c>
      <c r="D170" s="12" t="s">
        <v>433</v>
      </c>
      <c r="E170" t="s">
        <v>1149</v>
      </c>
      <c r="F170" t="s">
        <v>1150</v>
      </c>
      <c r="G170" t="s">
        <v>1151</v>
      </c>
      <c r="H170" t="s">
        <v>1152</v>
      </c>
      <c r="I170">
        <v>10403897943</v>
      </c>
      <c r="J170" s="12" t="s">
        <v>1153</v>
      </c>
      <c r="M170">
        <v>1</v>
      </c>
    </row>
    <row r="171" spans="1:13" ht="45" x14ac:dyDescent="0.25">
      <c r="A171">
        <v>165</v>
      </c>
      <c r="B171">
        <v>166</v>
      </c>
      <c r="C171" s="16" t="s">
        <v>1154</v>
      </c>
      <c r="D171" s="12" t="s">
        <v>390</v>
      </c>
      <c r="E171" t="s">
        <v>1155</v>
      </c>
      <c r="F171" t="s">
        <v>1156</v>
      </c>
      <c r="G171" t="s">
        <v>1157</v>
      </c>
      <c r="H171" t="s">
        <v>1158</v>
      </c>
      <c r="I171">
        <v>540209182217</v>
      </c>
      <c r="J171" s="12" t="s">
        <v>537</v>
      </c>
      <c r="K171">
        <v>8</v>
      </c>
    </row>
    <row r="172" spans="1:13" ht="75" x14ac:dyDescent="0.25">
      <c r="A172">
        <v>166</v>
      </c>
      <c r="B172">
        <v>167</v>
      </c>
      <c r="C172" s="16" t="s">
        <v>53</v>
      </c>
      <c r="D172" s="12" t="s">
        <v>1159</v>
      </c>
      <c r="E172" t="s">
        <v>1160</v>
      </c>
      <c r="F172" t="s">
        <v>1161</v>
      </c>
      <c r="G172" t="s">
        <v>1162</v>
      </c>
      <c r="H172" t="s">
        <v>1163</v>
      </c>
      <c r="I172">
        <v>10500115535</v>
      </c>
      <c r="J172" s="12" t="s">
        <v>55</v>
      </c>
      <c r="K172">
        <v>7</v>
      </c>
    </row>
    <row r="173" spans="1:13" ht="60" x14ac:dyDescent="0.25">
      <c r="A173">
        <v>167</v>
      </c>
      <c r="B173">
        <v>168</v>
      </c>
      <c r="C173" s="16" t="s">
        <v>1164</v>
      </c>
      <c r="D173" s="12" t="s">
        <v>691</v>
      </c>
      <c r="E173" t="s">
        <v>1165</v>
      </c>
      <c r="F173" t="s">
        <v>1166</v>
      </c>
      <c r="G173" t="s">
        <v>1167</v>
      </c>
      <c r="H173" t="s">
        <v>1168</v>
      </c>
      <c r="I173">
        <v>10200233753</v>
      </c>
      <c r="J173" s="12" t="s">
        <v>467</v>
      </c>
      <c r="K173">
        <v>1</v>
      </c>
    </row>
    <row r="174" spans="1:13" ht="30" x14ac:dyDescent="0.25">
      <c r="A174">
        <v>168</v>
      </c>
      <c r="B174">
        <v>169</v>
      </c>
      <c r="C174" s="16" t="s">
        <v>1169</v>
      </c>
      <c r="D174" s="12" t="s">
        <v>433</v>
      </c>
      <c r="E174" t="s">
        <v>1170</v>
      </c>
      <c r="F174" t="s">
        <v>1171</v>
      </c>
      <c r="G174" t="s">
        <v>1172</v>
      </c>
      <c r="H174" t="s">
        <v>1173</v>
      </c>
      <c r="I174">
        <v>10515753058</v>
      </c>
      <c r="J174" s="12" t="s">
        <v>412</v>
      </c>
      <c r="K174">
        <v>1</v>
      </c>
    </row>
    <row r="175" spans="1:13" ht="75" x14ac:dyDescent="0.25">
      <c r="A175">
        <v>169</v>
      </c>
      <c r="B175">
        <v>170</v>
      </c>
      <c r="C175" s="16" t="s">
        <v>1174</v>
      </c>
      <c r="D175" s="12" t="s">
        <v>397</v>
      </c>
      <c r="E175" t="s">
        <v>1175</v>
      </c>
      <c r="F175" t="s">
        <v>1176</v>
      </c>
      <c r="G175" t="s">
        <v>1177</v>
      </c>
      <c r="H175" t="s">
        <v>1178</v>
      </c>
      <c r="I175">
        <v>10399275432</v>
      </c>
      <c r="J175" s="12" t="s">
        <v>478</v>
      </c>
      <c r="K175">
        <v>1</v>
      </c>
    </row>
    <row r="176" spans="1:13" ht="105" x14ac:dyDescent="0.25">
      <c r="A176">
        <v>170</v>
      </c>
      <c r="B176">
        <v>171</v>
      </c>
      <c r="C176" s="16" t="s">
        <v>1179</v>
      </c>
      <c r="D176" s="12" t="s">
        <v>433</v>
      </c>
      <c r="E176" t="s">
        <v>1180</v>
      </c>
      <c r="F176" t="s">
        <v>1181</v>
      </c>
      <c r="G176" t="s">
        <v>1182</v>
      </c>
      <c r="H176" t="s">
        <v>1183</v>
      </c>
      <c r="I176">
        <v>10100320032</v>
      </c>
      <c r="J176" s="12" t="s">
        <v>508</v>
      </c>
      <c r="M176">
        <v>1</v>
      </c>
    </row>
    <row r="177" spans="1:13" ht="60" x14ac:dyDescent="0.25">
      <c r="A177">
        <v>171</v>
      </c>
      <c r="B177">
        <v>172</v>
      </c>
      <c r="C177" s="16" t="s">
        <v>1184</v>
      </c>
      <c r="D177" s="12" t="s">
        <v>402</v>
      </c>
      <c r="E177" t="s">
        <v>1185</v>
      </c>
      <c r="F177" t="s">
        <v>1186</v>
      </c>
      <c r="G177" t="s">
        <v>1187</v>
      </c>
      <c r="H177" t="s">
        <v>1188</v>
      </c>
      <c r="I177">
        <v>10300598469</v>
      </c>
      <c r="J177" s="12" t="s">
        <v>467</v>
      </c>
      <c r="K177">
        <v>1</v>
      </c>
    </row>
    <row r="178" spans="1:13" ht="45" x14ac:dyDescent="0.25">
      <c r="A178">
        <v>172</v>
      </c>
      <c r="B178">
        <v>173</v>
      </c>
      <c r="C178" s="16" t="s">
        <v>1189</v>
      </c>
      <c r="D178" s="12" t="s">
        <v>397</v>
      </c>
      <c r="E178" t="s">
        <v>1190</v>
      </c>
      <c r="F178" t="s">
        <v>1191</v>
      </c>
      <c r="G178" t="s">
        <v>1192</v>
      </c>
      <c r="H178" t="s">
        <v>1193</v>
      </c>
      <c r="I178">
        <v>71307250649</v>
      </c>
      <c r="J178" s="12" t="s">
        <v>1054</v>
      </c>
      <c r="M178">
        <v>1</v>
      </c>
    </row>
    <row r="179" spans="1:13" ht="45" x14ac:dyDescent="0.25">
      <c r="A179">
        <v>173</v>
      </c>
      <c r="B179">
        <v>174</v>
      </c>
      <c r="C179" s="16" t="s">
        <v>356</v>
      </c>
      <c r="D179" s="12" t="s">
        <v>402</v>
      </c>
      <c r="E179" t="s">
        <v>1194</v>
      </c>
      <c r="F179" t="s">
        <v>1195</v>
      </c>
      <c r="G179" t="s">
        <v>1196</v>
      </c>
      <c r="H179" t="s">
        <v>1197</v>
      </c>
      <c r="I179">
        <v>10514643944</v>
      </c>
      <c r="J179" s="12" t="s">
        <v>638</v>
      </c>
      <c r="K179">
        <v>2</v>
      </c>
    </row>
    <row r="180" spans="1:13" ht="45" x14ac:dyDescent="0.25">
      <c r="A180">
        <v>174</v>
      </c>
      <c r="B180">
        <v>175</v>
      </c>
      <c r="C180" s="16" t="s">
        <v>1198</v>
      </c>
      <c r="D180" s="12" t="s">
        <v>397</v>
      </c>
      <c r="E180" t="s">
        <v>1199</v>
      </c>
      <c r="F180" t="s">
        <v>1200</v>
      </c>
      <c r="G180" t="s">
        <v>1201</v>
      </c>
      <c r="H180" t="s">
        <v>1202</v>
      </c>
      <c r="I180">
        <v>10501535589</v>
      </c>
      <c r="J180" s="12" t="s">
        <v>1203</v>
      </c>
      <c r="M180">
        <v>1</v>
      </c>
    </row>
    <row r="181" spans="1:13" ht="30" x14ac:dyDescent="0.25">
      <c r="A181">
        <v>175</v>
      </c>
      <c r="B181">
        <v>176</v>
      </c>
      <c r="C181" s="16" t="s">
        <v>1204</v>
      </c>
      <c r="D181" s="12" t="s">
        <v>1205</v>
      </c>
      <c r="E181" t="s">
        <v>1206</v>
      </c>
      <c r="F181" t="s">
        <v>1207</v>
      </c>
      <c r="G181" t="s">
        <v>1208</v>
      </c>
      <c r="H181" t="s">
        <v>1209</v>
      </c>
      <c r="I181">
        <v>10511611038</v>
      </c>
      <c r="J181" s="12" t="s">
        <v>1210</v>
      </c>
      <c r="M181">
        <v>2</v>
      </c>
    </row>
    <row r="182" spans="1:13" ht="30" x14ac:dyDescent="0.25">
      <c r="A182">
        <v>176</v>
      </c>
      <c r="B182">
        <v>177</v>
      </c>
      <c r="C182" s="16" t="s">
        <v>1211</v>
      </c>
      <c r="D182" s="12" t="s">
        <v>500</v>
      </c>
      <c r="E182" t="s">
        <v>1212</v>
      </c>
      <c r="F182" t="s">
        <v>1213</v>
      </c>
      <c r="G182" t="s">
        <v>1214</v>
      </c>
      <c r="H182" t="s">
        <v>1215</v>
      </c>
      <c r="I182">
        <v>104001626</v>
      </c>
      <c r="J182" s="12" t="s">
        <v>1216</v>
      </c>
      <c r="K182">
        <v>2</v>
      </c>
    </row>
    <row r="183" spans="1:13" ht="75" x14ac:dyDescent="0.25">
      <c r="A183">
        <v>177</v>
      </c>
      <c r="B183">
        <v>178</v>
      </c>
      <c r="C183" s="16" t="s">
        <v>65</v>
      </c>
      <c r="D183" s="12" t="s">
        <v>390</v>
      </c>
      <c r="E183" t="s">
        <v>462</v>
      </c>
      <c r="F183" t="s">
        <v>1217</v>
      </c>
      <c r="G183" t="s">
        <v>402</v>
      </c>
      <c r="H183" t="s">
        <v>1218</v>
      </c>
      <c r="I183">
        <v>104002620</v>
      </c>
      <c r="J183" s="12" t="s">
        <v>594</v>
      </c>
      <c r="K183">
        <v>24</v>
      </c>
    </row>
    <row r="184" spans="1:13" ht="30" x14ac:dyDescent="0.25">
      <c r="A184">
        <v>178</v>
      </c>
      <c r="B184">
        <v>179</v>
      </c>
      <c r="C184" s="16" t="s">
        <v>1219</v>
      </c>
      <c r="D184" s="12" t="s">
        <v>390</v>
      </c>
      <c r="E184" t="s">
        <v>1220</v>
      </c>
      <c r="F184" t="s">
        <v>1221</v>
      </c>
      <c r="G184" t="s">
        <v>1222</v>
      </c>
      <c r="H184" t="s">
        <v>1223</v>
      </c>
      <c r="I184">
        <v>105076656</v>
      </c>
      <c r="J184" s="12" t="s">
        <v>412</v>
      </c>
      <c r="K184">
        <v>1</v>
      </c>
      <c r="M184">
        <v>1</v>
      </c>
    </row>
    <row r="185" spans="1:13" ht="30" x14ac:dyDescent="0.25">
      <c r="A185">
        <v>179</v>
      </c>
      <c r="B185">
        <v>180</v>
      </c>
      <c r="C185" s="16" t="s">
        <v>1224</v>
      </c>
      <c r="D185" s="12" t="s">
        <v>397</v>
      </c>
      <c r="E185" t="s">
        <v>1225</v>
      </c>
      <c r="F185" t="s">
        <v>1226</v>
      </c>
      <c r="G185" t="s">
        <v>1227</v>
      </c>
      <c r="I185">
        <v>105068461</v>
      </c>
      <c r="J185" s="12" t="s">
        <v>431</v>
      </c>
      <c r="K185">
        <v>1</v>
      </c>
    </row>
    <row r="186" spans="1:13" ht="90" x14ac:dyDescent="0.25">
      <c r="A186">
        <v>180</v>
      </c>
      <c r="B186">
        <v>181</v>
      </c>
      <c r="C186" s="16" t="s">
        <v>1228</v>
      </c>
      <c r="D186" s="12" t="s">
        <v>397</v>
      </c>
      <c r="F186" t="s">
        <v>1229</v>
      </c>
      <c r="G186" t="s">
        <v>397</v>
      </c>
      <c r="H186" t="s">
        <v>1230</v>
      </c>
      <c r="I186">
        <v>104014618</v>
      </c>
      <c r="J186" s="12" t="s">
        <v>926</v>
      </c>
      <c r="M186">
        <v>1</v>
      </c>
    </row>
    <row r="187" spans="1:13" ht="30" x14ac:dyDescent="0.25">
      <c r="A187">
        <v>181</v>
      </c>
      <c r="B187">
        <v>182</v>
      </c>
      <c r="C187" s="16" t="s">
        <v>1231</v>
      </c>
      <c r="D187" s="12" t="s">
        <v>397</v>
      </c>
      <c r="E187" t="s">
        <v>1232</v>
      </c>
      <c r="F187" t="s">
        <v>1233</v>
      </c>
      <c r="G187" t="s">
        <v>1234</v>
      </c>
      <c r="I187">
        <v>105068334</v>
      </c>
      <c r="J187" s="12" t="s">
        <v>1235</v>
      </c>
      <c r="K187">
        <v>3</v>
      </c>
    </row>
    <row r="188" spans="1:13" ht="60" x14ac:dyDescent="0.25">
      <c r="A188">
        <v>182</v>
      </c>
      <c r="B188">
        <v>183</v>
      </c>
      <c r="C188" s="16" t="s">
        <v>1236</v>
      </c>
      <c r="D188" s="12" t="s">
        <v>390</v>
      </c>
      <c r="E188" t="s">
        <v>1237</v>
      </c>
      <c r="F188" t="s">
        <v>1238</v>
      </c>
      <c r="G188" t="s">
        <v>1239</v>
      </c>
      <c r="H188" t="s">
        <v>1240</v>
      </c>
      <c r="I188">
        <v>101006055</v>
      </c>
      <c r="J188" s="12" t="s">
        <v>467</v>
      </c>
      <c r="K188">
        <v>20</v>
      </c>
    </row>
    <row r="189" spans="1:13" ht="75" x14ac:dyDescent="0.25">
      <c r="A189">
        <v>183</v>
      </c>
      <c r="B189">
        <v>184</v>
      </c>
      <c r="C189" s="16" t="s">
        <v>1241</v>
      </c>
      <c r="D189" s="12" t="s">
        <v>402</v>
      </c>
      <c r="E189" t="s">
        <v>1242</v>
      </c>
      <c r="F189" t="s">
        <v>1243</v>
      </c>
      <c r="G189" t="s">
        <v>1244</v>
      </c>
      <c r="I189">
        <v>105045802</v>
      </c>
      <c r="J189" s="12" t="s">
        <v>1245</v>
      </c>
      <c r="K189">
        <v>2</v>
      </c>
    </row>
    <row r="190" spans="1:13" ht="75" x14ac:dyDescent="0.25">
      <c r="A190">
        <v>184</v>
      </c>
      <c r="B190">
        <v>185</v>
      </c>
      <c r="C190" s="16" t="s">
        <v>1246</v>
      </c>
      <c r="D190" s="12" t="s">
        <v>691</v>
      </c>
      <c r="E190" t="s">
        <v>1247</v>
      </c>
      <c r="F190" t="s">
        <v>1248</v>
      </c>
      <c r="G190" t="s">
        <v>1249</v>
      </c>
      <c r="H190" t="s">
        <v>1250</v>
      </c>
      <c r="I190">
        <v>101012242</v>
      </c>
      <c r="J190" s="12" t="s">
        <v>737</v>
      </c>
      <c r="K190">
        <v>2</v>
      </c>
    </row>
    <row r="191" spans="1:13" ht="45" x14ac:dyDescent="0.25">
      <c r="A191">
        <v>185</v>
      </c>
      <c r="B191">
        <v>186</v>
      </c>
      <c r="C191" s="16" t="s">
        <v>1251</v>
      </c>
      <c r="D191" s="12" t="s">
        <v>390</v>
      </c>
      <c r="E191" t="s">
        <v>1252</v>
      </c>
      <c r="F191" t="s">
        <v>1253</v>
      </c>
      <c r="G191" t="s">
        <v>1254</v>
      </c>
      <c r="H191" t="s">
        <v>1255</v>
      </c>
      <c r="I191">
        <v>105067330</v>
      </c>
      <c r="J191" s="12" t="s">
        <v>537</v>
      </c>
      <c r="M191">
        <v>4</v>
      </c>
    </row>
    <row r="192" spans="1:13" x14ac:dyDescent="0.25">
      <c r="A192">
        <v>186</v>
      </c>
      <c r="B192">
        <v>187</v>
      </c>
      <c r="C192" s="16" t="s">
        <v>1256</v>
      </c>
      <c r="D192" s="12" t="s">
        <v>397</v>
      </c>
      <c r="G192" t="s">
        <v>397</v>
      </c>
      <c r="H192" t="s">
        <v>1257</v>
      </c>
      <c r="I192">
        <v>105057283</v>
      </c>
      <c r="J192" s="12" t="s">
        <v>425</v>
      </c>
      <c r="K192">
        <v>2</v>
      </c>
    </row>
    <row r="193" spans="1:16" ht="30" x14ac:dyDescent="0.25">
      <c r="A193">
        <v>187</v>
      </c>
      <c r="B193">
        <v>188</v>
      </c>
      <c r="C193" s="16" t="s">
        <v>227</v>
      </c>
      <c r="D193" s="12" t="s">
        <v>390</v>
      </c>
      <c r="E193" t="s">
        <v>1258</v>
      </c>
      <c r="F193" t="s">
        <v>1259</v>
      </c>
      <c r="G193" t="s">
        <v>1260</v>
      </c>
      <c r="H193" t="s">
        <v>1261</v>
      </c>
      <c r="I193">
        <v>105071337</v>
      </c>
      <c r="J193" s="12" t="s">
        <v>1262</v>
      </c>
      <c r="K193">
        <v>13</v>
      </c>
    </row>
    <row r="194" spans="1:16" ht="30" x14ac:dyDescent="0.25">
      <c r="A194">
        <v>188</v>
      </c>
      <c r="B194">
        <v>189</v>
      </c>
      <c r="C194" s="16" t="s">
        <v>1263</v>
      </c>
      <c r="D194" s="12" t="s">
        <v>390</v>
      </c>
      <c r="E194" t="s">
        <v>1264</v>
      </c>
      <c r="F194" t="s">
        <v>1265</v>
      </c>
      <c r="G194" t="s">
        <v>1266</v>
      </c>
      <c r="H194" t="s">
        <v>1267</v>
      </c>
      <c r="I194">
        <v>105054331</v>
      </c>
      <c r="J194" s="12" t="s">
        <v>1262</v>
      </c>
      <c r="K194">
        <v>3</v>
      </c>
    </row>
    <row r="195" spans="1:16" ht="30" x14ac:dyDescent="0.25">
      <c r="A195">
        <v>189</v>
      </c>
      <c r="B195">
        <v>190</v>
      </c>
      <c r="C195" s="16" t="s">
        <v>1268</v>
      </c>
      <c r="D195" s="12" t="s">
        <v>397</v>
      </c>
      <c r="E195" t="s">
        <v>1269</v>
      </c>
      <c r="F195" t="s">
        <v>1270</v>
      </c>
      <c r="G195" t="s">
        <v>1271</v>
      </c>
      <c r="H195" t="s">
        <v>1272</v>
      </c>
      <c r="I195">
        <v>105073267</v>
      </c>
      <c r="J195" s="12" t="s">
        <v>1262</v>
      </c>
      <c r="K195">
        <v>2</v>
      </c>
    </row>
    <row r="196" spans="1:16" ht="60" x14ac:dyDescent="0.25">
      <c r="A196">
        <v>190</v>
      </c>
      <c r="B196">
        <v>191</v>
      </c>
      <c r="C196" s="16" t="s">
        <v>1273</v>
      </c>
      <c r="D196" s="12" t="s">
        <v>397</v>
      </c>
      <c r="E196" t="s">
        <v>1274</v>
      </c>
      <c r="F196" t="s">
        <v>1275</v>
      </c>
      <c r="G196" t="s">
        <v>1276</v>
      </c>
      <c r="H196" t="s">
        <v>1277</v>
      </c>
      <c r="I196">
        <v>105064386</v>
      </c>
      <c r="J196" s="12" t="s">
        <v>1278</v>
      </c>
      <c r="O196" t="s">
        <v>1279</v>
      </c>
      <c r="P196">
        <v>1</v>
      </c>
    </row>
    <row r="197" spans="1:16" x14ac:dyDescent="0.25">
      <c r="A197">
        <v>191</v>
      </c>
      <c r="B197">
        <v>192</v>
      </c>
      <c r="C197" s="16" t="s">
        <v>1280</v>
      </c>
      <c r="D197" s="12" t="s">
        <v>1281</v>
      </c>
      <c r="E197" t="s">
        <v>1282</v>
      </c>
      <c r="F197" t="s">
        <v>1283</v>
      </c>
      <c r="G197" t="s">
        <v>1284</v>
      </c>
      <c r="H197" t="s">
        <v>1285</v>
      </c>
      <c r="I197">
        <v>107018392</v>
      </c>
      <c r="J197" s="12" t="s">
        <v>1286</v>
      </c>
      <c r="K197">
        <v>9</v>
      </c>
    </row>
    <row r="198" spans="1:16" x14ac:dyDescent="0.25">
      <c r="A198">
        <v>192</v>
      </c>
      <c r="B198">
        <v>193</v>
      </c>
      <c r="C198" s="16" t="s">
        <v>1287</v>
      </c>
      <c r="D198" s="12" t="s">
        <v>397</v>
      </c>
      <c r="E198" t="s">
        <v>1288</v>
      </c>
      <c r="F198" t="s">
        <v>1289</v>
      </c>
      <c r="G198" t="s">
        <v>1290</v>
      </c>
      <c r="H198" t="s">
        <v>1291</v>
      </c>
      <c r="I198">
        <v>107021444</v>
      </c>
      <c r="J198" s="12" t="s">
        <v>395</v>
      </c>
      <c r="K198">
        <v>10</v>
      </c>
    </row>
    <row r="199" spans="1:16" ht="45" x14ac:dyDescent="0.25">
      <c r="A199">
        <v>193</v>
      </c>
      <c r="B199">
        <v>194</v>
      </c>
      <c r="C199" s="16" t="s">
        <v>1292</v>
      </c>
      <c r="D199" s="12" t="s">
        <v>390</v>
      </c>
      <c r="E199" t="s">
        <v>1155</v>
      </c>
      <c r="F199" t="s">
        <v>1156</v>
      </c>
      <c r="G199" t="s">
        <v>1157</v>
      </c>
      <c r="H199" t="s">
        <v>1158</v>
      </c>
      <c r="I199">
        <v>105077473</v>
      </c>
      <c r="J199" s="12" t="s">
        <v>1293</v>
      </c>
      <c r="K199">
        <v>2</v>
      </c>
    </row>
    <row r="200" spans="1:16" ht="45" x14ac:dyDescent="0.25">
      <c r="A200">
        <v>194</v>
      </c>
      <c r="B200">
        <v>195</v>
      </c>
      <c r="C200" s="16" t="s">
        <v>1294</v>
      </c>
      <c r="D200" s="12" t="s">
        <v>433</v>
      </c>
      <c r="E200" t="s">
        <v>1295</v>
      </c>
      <c r="F200" t="s">
        <v>1296</v>
      </c>
      <c r="G200" t="s">
        <v>1297</v>
      </c>
      <c r="H200" t="s">
        <v>1298</v>
      </c>
      <c r="I200">
        <v>105077709</v>
      </c>
      <c r="J200" s="12" t="s">
        <v>1153</v>
      </c>
      <c r="K200">
        <v>5</v>
      </c>
    </row>
    <row r="201" spans="1:16" ht="60" x14ac:dyDescent="0.25">
      <c r="A201">
        <v>195</v>
      </c>
      <c r="B201">
        <v>196</v>
      </c>
      <c r="C201" s="16" t="s">
        <v>1299</v>
      </c>
      <c r="D201" s="12" t="s">
        <v>390</v>
      </c>
      <c r="E201" t="s">
        <v>1300</v>
      </c>
      <c r="F201" t="s">
        <v>1301</v>
      </c>
      <c r="G201" t="s">
        <v>1302</v>
      </c>
      <c r="H201" t="s">
        <v>1303</v>
      </c>
      <c r="I201">
        <v>105071658</v>
      </c>
      <c r="J201" s="12" t="s">
        <v>1304</v>
      </c>
      <c r="K201">
        <v>16</v>
      </c>
      <c r="M201">
        <v>5</v>
      </c>
    </row>
    <row r="202" spans="1:16" ht="45" x14ac:dyDescent="0.25">
      <c r="A202">
        <v>196</v>
      </c>
      <c r="B202">
        <v>197</v>
      </c>
      <c r="C202" s="16" t="s">
        <v>1305</v>
      </c>
      <c r="D202" s="12" t="s">
        <v>390</v>
      </c>
      <c r="E202" t="s">
        <v>1306</v>
      </c>
      <c r="F202" t="s">
        <v>1307</v>
      </c>
      <c r="G202" t="s">
        <v>1308</v>
      </c>
      <c r="H202" t="s">
        <v>1309</v>
      </c>
      <c r="I202">
        <v>105067429</v>
      </c>
      <c r="J202" s="12" t="s">
        <v>438</v>
      </c>
      <c r="K202">
        <v>9</v>
      </c>
      <c r="M202">
        <v>27</v>
      </c>
    </row>
    <row r="203" spans="1:16" ht="75" x14ac:dyDescent="0.25">
      <c r="A203">
        <v>197</v>
      </c>
      <c r="B203">
        <v>198</v>
      </c>
      <c r="C203" s="16" t="s">
        <v>1310</v>
      </c>
      <c r="D203" s="12" t="s">
        <v>390</v>
      </c>
      <c r="E203" t="s">
        <v>1311</v>
      </c>
      <c r="F203" t="s">
        <v>1312</v>
      </c>
      <c r="G203" t="s">
        <v>1313</v>
      </c>
      <c r="H203" t="s">
        <v>1314</v>
      </c>
      <c r="I203">
        <v>101012193</v>
      </c>
      <c r="J203" s="12" t="s">
        <v>478</v>
      </c>
      <c r="K203">
        <v>12</v>
      </c>
    </row>
    <row r="204" spans="1:16" ht="45" x14ac:dyDescent="0.25">
      <c r="A204">
        <v>198</v>
      </c>
      <c r="B204">
        <v>199</v>
      </c>
      <c r="C204" s="16" t="s">
        <v>1315</v>
      </c>
      <c r="D204" s="12" t="s">
        <v>500</v>
      </c>
      <c r="G204" t="s">
        <v>500</v>
      </c>
      <c r="H204" t="s">
        <v>1316</v>
      </c>
      <c r="I204">
        <v>107032118</v>
      </c>
      <c r="J204" s="12" t="s">
        <v>1317</v>
      </c>
      <c r="K204">
        <v>8</v>
      </c>
    </row>
    <row r="205" spans="1:16" x14ac:dyDescent="0.25">
      <c r="A205">
        <v>199</v>
      </c>
      <c r="B205">
        <v>200</v>
      </c>
      <c r="C205" s="16" t="s">
        <v>1318</v>
      </c>
      <c r="D205" s="12" t="s">
        <v>390</v>
      </c>
      <c r="E205" t="s">
        <v>1319</v>
      </c>
      <c r="F205" t="s">
        <v>1320</v>
      </c>
      <c r="G205" t="s">
        <v>1321</v>
      </c>
      <c r="H205" t="s">
        <v>1322</v>
      </c>
      <c r="I205">
        <v>105034617</v>
      </c>
      <c r="J205" s="12" t="s">
        <v>902</v>
      </c>
      <c r="K205">
        <v>11</v>
      </c>
    </row>
    <row r="206" spans="1:16" ht="75" x14ac:dyDescent="0.25">
      <c r="A206">
        <v>200</v>
      </c>
      <c r="B206">
        <v>201</v>
      </c>
      <c r="C206" s="16" t="s">
        <v>1323</v>
      </c>
      <c r="D206" s="12" t="s">
        <v>390</v>
      </c>
      <c r="E206" t="s">
        <v>1324</v>
      </c>
      <c r="F206" t="s">
        <v>1325</v>
      </c>
      <c r="G206" t="s">
        <v>1326</v>
      </c>
      <c r="H206" t="s">
        <v>1327</v>
      </c>
      <c r="I206">
        <v>105033067</v>
      </c>
      <c r="J206" s="12" t="s">
        <v>737</v>
      </c>
      <c r="M206">
        <v>9</v>
      </c>
    </row>
    <row r="207" spans="1:16" ht="75" x14ac:dyDescent="0.25">
      <c r="A207">
        <v>201</v>
      </c>
      <c r="B207">
        <v>202</v>
      </c>
      <c r="C207" s="16" t="s">
        <v>1328</v>
      </c>
      <c r="D207" s="12" t="s">
        <v>397</v>
      </c>
      <c r="E207" t="s">
        <v>1329</v>
      </c>
      <c r="F207" t="s">
        <v>1330</v>
      </c>
      <c r="G207" t="s">
        <v>1331</v>
      </c>
      <c r="H207" t="s">
        <v>1332</v>
      </c>
      <c r="I207">
        <v>105041692</v>
      </c>
      <c r="J207" s="12" t="s">
        <v>1333</v>
      </c>
      <c r="K207">
        <v>17</v>
      </c>
    </row>
    <row r="208" spans="1:16" ht="30" x14ac:dyDescent="0.25">
      <c r="A208">
        <v>202</v>
      </c>
      <c r="B208">
        <v>203</v>
      </c>
      <c r="C208" s="16" t="s">
        <v>1334</v>
      </c>
      <c r="D208" s="12" t="s">
        <v>390</v>
      </c>
      <c r="E208" t="s">
        <v>1335</v>
      </c>
      <c r="F208" t="s">
        <v>1336</v>
      </c>
      <c r="G208" t="s">
        <v>1337</v>
      </c>
      <c r="H208" t="s">
        <v>1338</v>
      </c>
      <c r="I208">
        <v>105076529</v>
      </c>
      <c r="J208" s="12" t="s">
        <v>543</v>
      </c>
      <c r="M208">
        <v>10</v>
      </c>
    </row>
    <row r="209" spans="1:16" x14ac:dyDescent="0.25">
      <c r="A209">
        <v>203</v>
      </c>
      <c r="B209">
        <v>204</v>
      </c>
      <c r="C209" s="16" t="s">
        <v>1339</v>
      </c>
      <c r="D209" s="12" t="s">
        <v>462</v>
      </c>
      <c r="E209" t="s">
        <v>1340</v>
      </c>
      <c r="F209" t="s">
        <v>1341</v>
      </c>
      <c r="G209" t="s">
        <v>1342</v>
      </c>
      <c r="H209" t="s">
        <v>1343</v>
      </c>
      <c r="I209">
        <v>105071200</v>
      </c>
      <c r="J209" s="12" t="s">
        <v>1344</v>
      </c>
      <c r="K209">
        <v>3</v>
      </c>
    </row>
    <row r="210" spans="1:16" ht="60" x14ac:dyDescent="0.25">
      <c r="A210">
        <v>204</v>
      </c>
      <c r="B210">
        <v>205</v>
      </c>
      <c r="C210" s="16" t="s">
        <v>1345</v>
      </c>
      <c r="D210" s="12" t="s">
        <v>390</v>
      </c>
      <c r="E210" t="s">
        <v>1346</v>
      </c>
      <c r="F210" t="s">
        <v>1347</v>
      </c>
      <c r="G210" t="s">
        <v>1348</v>
      </c>
      <c r="H210" t="s">
        <v>1349</v>
      </c>
      <c r="I210">
        <v>105045383</v>
      </c>
      <c r="J210" s="12" t="s">
        <v>1350</v>
      </c>
      <c r="K210">
        <v>78</v>
      </c>
    </row>
    <row r="211" spans="1:16" ht="45" x14ac:dyDescent="0.25">
      <c r="A211">
        <v>205</v>
      </c>
      <c r="B211">
        <v>206</v>
      </c>
      <c r="C211" s="16" t="s">
        <v>1351</v>
      </c>
      <c r="D211" s="12" t="s">
        <v>390</v>
      </c>
      <c r="E211" t="s">
        <v>1352</v>
      </c>
      <c r="F211" t="s">
        <v>1353</v>
      </c>
      <c r="G211" t="s">
        <v>1354</v>
      </c>
      <c r="H211" t="s">
        <v>1355</v>
      </c>
      <c r="I211">
        <v>2373006390</v>
      </c>
      <c r="J211" s="12" t="s">
        <v>1356</v>
      </c>
      <c r="K211">
        <v>1</v>
      </c>
    </row>
    <row r="212" spans="1:16" ht="45" x14ac:dyDescent="0.25">
      <c r="A212">
        <v>206</v>
      </c>
      <c r="B212">
        <v>207</v>
      </c>
      <c r="C212" s="16" t="s">
        <v>1357</v>
      </c>
      <c r="D212" s="12" t="s">
        <v>691</v>
      </c>
      <c r="E212" t="s">
        <v>1358</v>
      </c>
      <c r="F212" t="s">
        <v>1359</v>
      </c>
      <c r="G212">
        <v>37</v>
      </c>
      <c r="I212">
        <v>104011014</v>
      </c>
      <c r="J212" s="12" t="s">
        <v>768</v>
      </c>
      <c r="K212">
        <v>5</v>
      </c>
    </row>
    <row r="213" spans="1:16" ht="45" x14ac:dyDescent="0.25">
      <c r="A213">
        <v>207</v>
      </c>
      <c r="B213">
        <v>208</v>
      </c>
      <c r="C213" s="16" t="s">
        <v>336</v>
      </c>
      <c r="D213" s="12" t="s">
        <v>397</v>
      </c>
      <c r="F213" t="s">
        <v>1360</v>
      </c>
      <c r="G213" t="s">
        <v>397</v>
      </c>
      <c r="H213" t="s">
        <v>1361</v>
      </c>
      <c r="I213">
        <v>104010268</v>
      </c>
      <c r="J213" s="12" t="s">
        <v>768</v>
      </c>
      <c r="K213">
        <v>3</v>
      </c>
    </row>
    <row r="214" spans="1:16" ht="30" x14ac:dyDescent="0.25">
      <c r="A214">
        <v>208</v>
      </c>
      <c r="B214">
        <v>209</v>
      </c>
      <c r="C214" s="16" t="s">
        <v>1362</v>
      </c>
      <c r="D214" s="12" t="s">
        <v>1363</v>
      </c>
      <c r="E214" t="s">
        <v>1364</v>
      </c>
      <c r="F214" t="s">
        <v>1365</v>
      </c>
      <c r="G214" t="s">
        <v>1366</v>
      </c>
      <c r="H214" t="s">
        <v>1367</v>
      </c>
      <c r="I214">
        <v>105059611</v>
      </c>
      <c r="J214" s="12" t="s">
        <v>803</v>
      </c>
      <c r="K214">
        <v>4</v>
      </c>
    </row>
    <row r="215" spans="1:16" ht="30" x14ac:dyDescent="0.25">
      <c r="A215">
        <v>209</v>
      </c>
      <c r="B215">
        <v>210</v>
      </c>
      <c r="C215" s="16" t="s">
        <v>1368</v>
      </c>
      <c r="D215" s="12" t="s">
        <v>390</v>
      </c>
      <c r="E215" t="s">
        <v>1369</v>
      </c>
      <c r="F215" t="s">
        <v>1370</v>
      </c>
      <c r="G215" t="s">
        <v>1371</v>
      </c>
      <c r="H215" t="s">
        <v>1372</v>
      </c>
      <c r="I215">
        <v>106008264</v>
      </c>
      <c r="J215" s="12" t="s">
        <v>792</v>
      </c>
      <c r="K215">
        <v>3</v>
      </c>
    </row>
    <row r="216" spans="1:16" ht="30" x14ac:dyDescent="0.25">
      <c r="A216">
        <v>210</v>
      </c>
      <c r="B216">
        <v>211</v>
      </c>
      <c r="C216" s="16" t="s">
        <v>1373</v>
      </c>
      <c r="D216" s="12" t="s">
        <v>814</v>
      </c>
      <c r="E216" t="s">
        <v>1374</v>
      </c>
      <c r="F216" t="s">
        <v>1375</v>
      </c>
      <c r="G216" t="s">
        <v>1376</v>
      </c>
      <c r="H216" t="s">
        <v>1377</v>
      </c>
      <c r="I216">
        <v>105070414</v>
      </c>
      <c r="J216" s="12" t="s">
        <v>1378</v>
      </c>
      <c r="K216">
        <v>1</v>
      </c>
    </row>
    <row r="217" spans="1:16" ht="30" x14ac:dyDescent="0.25">
      <c r="A217">
        <v>211</v>
      </c>
      <c r="B217">
        <v>212</v>
      </c>
      <c r="C217" s="16" t="s">
        <v>1379</v>
      </c>
      <c r="D217" s="12" t="s">
        <v>1380</v>
      </c>
      <c r="E217" t="s">
        <v>1381</v>
      </c>
      <c r="F217" t="s">
        <v>1382</v>
      </c>
      <c r="G217" t="s">
        <v>1383</v>
      </c>
      <c r="H217" t="s">
        <v>1384</v>
      </c>
      <c r="I217">
        <v>105067411</v>
      </c>
      <c r="J217" s="12" t="s">
        <v>412</v>
      </c>
      <c r="K217">
        <v>4</v>
      </c>
      <c r="M217">
        <v>3</v>
      </c>
    </row>
    <row r="218" spans="1:16" ht="30" x14ac:dyDescent="0.25">
      <c r="A218">
        <v>212</v>
      </c>
      <c r="B218">
        <v>213</v>
      </c>
      <c r="C218" s="16" t="s">
        <v>60</v>
      </c>
      <c r="D218" s="12" t="s">
        <v>1385</v>
      </c>
      <c r="E218" t="s">
        <v>1386</v>
      </c>
      <c r="F218" t="s">
        <v>1387</v>
      </c>
      <c r="G218" t="s">
        <v>1388</v>
      </c>
      <c r="H218" t="s">
        <v>1389</v>
      </c>
      <c r="I218">
        <v>105079047</v>
      </c>
      <c r="J218" s="12" t="s">
        <v>1390</v>
      </c>
      <c r="K218">
        <v>8</v>
      </c>
    </row>
    <row r="219" spans="1:16" ht="90" x14ac:dyDescent="0.25">
      <c r="A219">
        <v>213</v>
      </c>
      <c r="B219">
        <v>214</v>
      </c>
      <c r="C219" s="16" t="s">
        <v>1391</v>
      </c>
      <c r="D219" s="12" t="s">
        <v>397</v>
      </c>
      <c r="E219" t="s">
        <v>1392</v>
      </c>
      <c r="F219" t="s">
        <v>1393</v>
      </c>
      <c r="G219" t="s">
        <v>1394</v>
      </c>
      <c r="H219" t="s">
        <v>1395</v>
      </c>
      <c r="I219">
        <v>101003657</v>
      </c>
      <c r="J219" s="12" t="s">
        <v>1396</v>
      </c>
      <c r="K219">
        <v>3</v>
      </c>
      <c r="M219">
        <v>3</v>
      </c>
    </row>
    <row r="220" spans="1:16" ht="45" x14ac:dyDescent="0.25">
      <c r="A220">
        <v>214</v>
      </c>
      <c r="B220">
        <v>215</v>
      </c>
      <c r="C220" s="16" t="s">
        <v>1397</v>
      </c>
      <c r="D220" s="12" t="s">
        <v>433</v>
      </c>
      <c r="E220" t="s">
        <v>1398</v>
      </c>
      <c r="F220" t="s">
        <v>1399</v>
      </c>
      <c r="G220" t="s">
        <v>1400</v>
      </c>
      <c r="I220">
        <v>107023794</v>
      </c>
      <c r="J220" s="12" t="s">
        <v>1401</v>
      </c>
      <c r="K220">
        <v>3</v>
      </c>
    </row>
    <row r="221" spans="1:16" ht="60" x14ac:dyDescent="0.25">
      <c r="A221">
        <v>215</v>
      </c>
      <c r="B221">
        <v>216</v>
      </c>
      <c r="C221" s="16" t="s">
        <v>1402</v>
      </c>
      <c r="D221" s="12" t="s">
        <v>397</v>
      </c>
      <c r="E221" t="s">
        <v>1403</v>
      </c>
      <c r="F221" t="s">
        <v>1404</v>
      </c>
      <c r="G221" t="s">
        <v>1405</v>
      </c>
      <c r="H221" t="s">
        <v>1406</v>
      </c>
      <c r="I221">
        <v>105064379</v>
      </c>
      <c r="J221" s="12" t="s">
        <v>1278</v>
      </c>
      <c r="O221" t="s">
        <v>1279</v>
      </c>
      <c r="P221">
        <v>2</v>
      </c>
    </row>
    <row r="222" spans="1:16" ht="45" x14ac:dyDescent="0.25">
      <c r="A222">
        <v>216</v>
      </c>
      <c r="B222">
        <v>217</v>
      </c>
      <c r="C222" s="16" t="s">
        <v>1407</v>
      </c>
      <c r="D222" s="12" t="s">
        <v>397</v>
      </c>
      <c r="E222" t="s">
        <v>1408</v>
      </c>
      <c r="F222" t="s">
        <v>1409</v>
      </c>
      <c r="G222" t="s">
        <v>1410</v>
      </c>
      <c r="H222" t="s">
        <v>1411</v>
      </c>
      <c r="I222">
        <v>105064548</v>
      </c>
      <c r="J222" s="12" t="s">
        <v>1114</v>
      </c>
      <c r="K222">
        <v>2</v>
      </c>
    </row>
    <row r="223" spans="1:16" ht="45" x14ac:dyDescent="0.25">
      <c r="A223">
        <v>217</v>
      </c>
      <c r="B223">
        <v>218</v>
      </c>
      <c r="C223" s="16" t="s">
        <v>1412</v>
      </c>
      <c r="D223" s="12" t="s">
        <v>390</v>
      </c>
      <c r="E223" t="s">
        <v>1413</v>
      </c>
      <c r="F223" t="s">
        <v>1414</v>
      </c>
      <c r="G223" t="s">
        <v>1415</v>
      </c>
      <c r="H223" t="s">
        <v>1416</v>
      </c>
      <c r="I223">
        <v>105064890</v>
      </c>
      <c r="J223" s="12" t="s">
        <v>1417</v>
      </c>
      <c r="K223">
        <v>11</v>
      </c>
    </row>
    <row r="224" spans="1:16" ht="30" x14ac:dyDescent="0.25">
      <c r="A224">
        <v>218</v>
      </c>
      <c r="B224">
        <v>219</v>
      </c>
      <c r="C224" s="16" t="s">
        <v>1418</v>
      </c>
      <c r="D224" s="12" t="s">
        <v>397</v>
      </c>
      <c r="E224" t="s">
        <v>1419</v>
      </c>
      <c r="F224" t="s">
        <v>1420</v>
      </c>
      <c r="G224" t="s">
        <v>1421</v>
      </c>
      <c r="H224" t="s">
        <v>1422</v>
      </c>
      <c r="I224">
        <v>101007404</v>
      </c>
      <c r="J224" s="12" t="s">
        <v>412</v>
      </c>
      <c r="K224">
        <v>2</v>
      </c>
    </row>
    <row r="225" spans="1:13" ht="45" x14ac:dyDescent="0.25">
      <c r="A225">
        <v>219</v>
      </c>
      <c r="B225">
        <v>220</v>
      </c>
      <c r="C225" s="16" t="s">
        <v>1423</v>
      </c>
      <c r="D225" s="12" t="s">
        <v>390</v>
      </c>
      <c r="E225" t="s">
        <v>1424</v>
      </c>
      <c r="F225" t="s">
        <v>1425</v>
      </c>
      <c r="G225" t="s">
        <v>1426</v>
      </c>
      <c r="H225" t="s">
        <v>1427</v>
      </c>
      <c r="I225">
        <v>105078734</v>
      </c>
      <c r="J225" s="12" t="s">
        <v>1428</v>
      </c>
      <c r="M225">
        <v>1</v>
      </c>
    </row>
    <row r="226" spans="1:13" ht="45" x14ac:dyDescent="0.25">
      <c r="A226">
        <v>220</v>
      </c>
      <c r="B226">
        <v>221</v>
      </c>
      <c r="C226" s="16" t="s">
        <v>1429</v>
      </c>
      <c r="D226" s="12" t="s">
        <v>397</v>
      </c>
      <c r="G226" t="s">
        <v>397</v>
      </c>
      <c r="H226" t="s">
        <v>1430</v>
      </c>
      <c r="I226">
        <v>101009433</v>
      </c>
      <c r="J226" s="12" t="s">
        <v>1431</v>
      </c>
      <c r="K226">
        <v>1</v>
      </c>
    </row>
    <row r="227" spans="1:13" ht="75" x14ac:dyDescent="0.25">
      <c r="A227">
        <v>221</v>
      </c>
      <c r="B227">
        <v>222</v>
      </c>
      <c r="C227" s="16" t="s">
        <v>1432</v>
      </c>
      <c r="D227" s="12" t="s">
        <v>390</v>
      </c>
      <c r="E227" t="s">
        <v>1433</v>
      </c>
      <c r="F227" t="s">
        <v>1434</v>
      </c>
      <c r="G227" t="s">
        <v>1435</v>
      </c>
      <c r="H227" t="s">
        <v>1436</v>
      </c>
      <c r="I227">
        <v>105078565</v>
      </c>
      <c r="J227" s="12" t="s">
        <v>1021</v>
      </c>
      <c r="K227">
        <v>3</v>
      </c>
    </row>
    <row r="228" spans="1:13" ht="30" x14ac:dyDescent="0.25">
      <c r="A228">
        <v>222</v>
      </c>
      <c r="B228">
        <v>223</v>
      </c>
      <c r="C228" s="16" t="s">
        <v>1437</v>
      </c>
      <c r="D228" s="12" t="s">
        <v>390</v>
      </c>
      <c r="E228" t="s">
        <v>1438</v>
      </c>
      <c r="F228" t="s">
        <v>1439</v>
      </c>
      <c r="G228" t="s">
        <v>1440</v>
      </c>
      <c r="H228" t="s">
        <v>1441</v>
      </c>
      <c r="I228">
        <v>105076631</v>
      </c>
      <c r="J228" s="12" t="s">
        <v>543</v>
      </c>
      <c r="K228">
        <v>8</v>
      </c>
    </row>
    <row r="229" spans="1:13" ht="45" x14ac:dyDescent="0.25">
      <c r="A229">
        <v>223</v>
      </c>
      <c r="B229">
        <v>224</v>
      </c>
      <c r="C229" s="16" t="s">
        <v>1442</v>
      </c>
      <c r="D229" s="12" t="s">
        <v>390</v>
      </c>
      <c r="E229" t="s">
        <v>1443</v>
      </c>
      <c r="F229" t="s">
        <v>1444</v>
      </c>
      <c r="G229" t="s">
        <v>1445</v>
      </c>
      <c r="H229" t="s">
        <v>1446</v>
      </c>
      <c r="I229">
        <v>104001961</v>
      </c>
      <c r="J229" s="12" t="s">
        <v>537</v>
      </c>
      <c r="K229">
        <v>6</v>
      </c>
    </row>
    <row r="230" spans="1:13" x14ac:dyDescent="0.25">
      <c r="A230">
        <v>224</v>
      </c>
      <c r="B230">
        <v>225</v>
      </c>
      <c r="C230" s="16" t="s">
        <v>1447</v>
      </c>
      <c r="D230" s="12" t="s">
        <v>1448</v>
      </c>
      <c r="E230" t="s">
        <v>1449</v>
      </c>
      <c r="F230" t="s">
        <v>1450</v>
      </c>
      <c r="G230" t="s">
        <v>1451</v>
      </c>
      <c r="H230" t="s">
        <v>1452</v>
      </c>
      <c r="I230">
        <v>105043650</v>
      </c>
      <c r="J230" s="12" t="s">
        <v>1344</v>
      </c>
      <c r="K230">
        <v>9</v>
      </c>
    </row>
    <row r="231" spans="1:13" ht="30" x14ac:dyDescent="0.25">
      <c r="A231">
        <v>225</v>
      </c>
      <c r="B231">
        <v>226</v>
      </c>
      <c r="C231" s="16" t="s">
        <v>1453</v>
      </c>
      <c r="D231" s="12" t="s">
        <v>390</v>
      </c>
      <c r="F231" t="s">
        <v>1454</v>
      </c>
      <c r="G231" t="s">
        <v>390</v>
      </c>
      <c r="H231" t="s">
        <v>1455</v>
      </c>
      <c r="I231">
        <v>101010171</v>
      </c>
      <c r="J231" s="12" t="s">
        <v>792</v>
      </c>
      <c r="K231">
        <v>5</v>
      </c>
    </row>
    <row r="232" spans="1:13" ht="75" x14ac:dyDescent="0.25">
      <c r="A232">
        <v>226</v>
      </c>
      <c r="B232">
        <v>227</v>
      </c>
      <c r="C232" s="16" t="s">
        <v>92</v>
      </c>
      <c r="D232" s="12" t="s">
        <v>397</v>
      </c>
      <c r="E232" t="s">
        <v>1456</v>
      </c>
      <c r="F232" t="s">
        <v>1457</v>
      </c>
      <c r="G232" t="s">
        <v>1458</v>
      </c>
      <c r="H232" t="s">
        <v>1459</v>
      </c>
      <c r="I232">
        <v>105066263</v>
      </c>
      <c r="J232" s="12" t="s">
        <v>1051</v>
      </c>
      <c r="K232">
        <v>35</v>
      </c>
    </row>
    <row r="233" spans="1:13" ht="90" x14ac:dyDescent="0.25">
      <c r="A233">
        <v>227</v>
      </c>
      <c r="B233">
        <v>228</v>
      </c>
      <c r="C233" s="16" t="s">
        <v>1460</v>
      </c>
      <c r="D233" s="12" t="s">
        <v>390</v>
      </c>
      <c r="G233" t="s">
        <v>390</v>
      </c>
      <c r="H233" t="s">
        <v>1461</v>
      </c>
      <c r="I233">
        <v>105069793</v>
      </c>
      <c r="J233" s="12" t="s">
        <v>926</v>
      </c>
      <c r="K233">
        <v>1</v>
      </c>
    </row>
    <row r="234" spans="1:13" ht="105" x14ac:dyDescent="0.25">
      <c r="A234">
        <v>228</v>
      </c>
      <c r="B234">
        <v>229</v>
      </c>
      <c r="C234" s="16" t="s">
        <v>1462</v>
      </c>
      <c r="D234" s="12" t="s">
        <v>390</v>
      </c>
      <c r="E234" t="s">
        <v>1463</v>
      </c>
      <c r="F234" t="s">
        <v>1464</v>
      </c>
      <c r="G234" t="s">
        <v>1465</v>
      </c>
      <c r="H234" t="s">
        <v>1466</v>
      </c>
      <c r="I234">
        <v>104011871</v>
      </c>
      <c r="J234" s="12" t="s">
        <v>1467</v>
      </c>
      <c r="K234">
        <v>3</v>
      </c>
    </row>
    <row r="235" spans="1:13" ht="45" x14ac:dyDescent="0.25">
      <c r="A235">
        <v>229</v>
      </c>
      <c r="B235">
        <v>230</v>
      </c>
      <c r="C235" s="16" t="s">
        <v>1468</v>
      </c>
      <c r="D235" s="12" t="s">
        <v>433</v>
      </c>
      <c r="E235" t="s">
        <v>1469</v>
      </c>
      <c r="F235" t="s">
        <v>1470</v>
      </c>
      <c r="G235" t="s">
        <v>1471</v>
      </c>
      <c r="H235" t="s">
        <v>1472</v>
      </c>
      <c r="I235">
        <v>105079181</v>
      </c>
      <c r="J235" s="12" t="s">
        <v>1293</v>
      </c>
      <c r="M235">
        <v>4</v>
      </c>
    </row>
    <row r="236" spans="1:13" ht="75" x14ac:dyDescent="0.25">
      <c r="A236">
        <v>230</v>
      </c>
      <c r="B236">
        <v>231</v>
      </c>
      <c r="C236" s="16" t="s">
        <v>1473</v>
      </c>
      <c r="D236" s="12" t="s">
        <v>1474</v>
      </c>
      <c r="E236" t="s">
        <v>1475</v>
      </c>
      <c r="F236" t="s">
        <v>1476</v>
      </c>
      <c r="G236" t="s">
        <v>1477</v>
      </c>
      <c r="I236">
        <v>105066601</v>
      </c>
      <c r="J236" s="12" t="s">
        <v>737</v>
      </c>
      <c r="M236">
        <v>5</v>
      </c>
    </row>
    <row r="237" spans="1:13" ht="30" x14ac:dyDescent="0.25">
      <c r="A237">
        <v>231</v>
      </c>
      <c r="B237">
        <v>232</v>
      </c>
      <c r="C237" s="16" t="s">
        <v>1478</v>
      </c>
      <c r="D237" s="12" t="s">
        <v>402</v>
      </c>
      <c r="F237" t="s">
        <v>1479</v>
      </c>
      <c r="G237" t="s">
        <v>402</v>
      </c>
      <c r="H237" t="s">
        <v>1480</v>
      </c>
      <c r="I237">
        <v>105060991</v>
      </c>
      <c r="J237" s="12" t="s">
        <v>1235</v>
      </c>
      <c r="K237">
        <v>1</v>
      </c>
    </row>
    <row r="238" spans="1:13" ht="60" x14ac:dyDescent="0.25">
      <c r="A238">
        <v>232</v>
      </c>
      <c r="B238">
        <v>233</v>
      </c>
      <c r="C238" s="16" t="s">
        <v>1481</v>
      </c>
      <c r="D238" s="12" t="s">
        <v>691</v>
      </c>
      <c r="E238" t="s">
        <v>1482</v>
      </c>
      <c r="F238" t="s">
        <v>1483</v>
      </c>
      <c r="G238" t="s">
        <v>1484</v>
      </c>
      <c r="H238" t="s">
        <v>1485</v>
      </c>
      <c r="I238">
        <v>108003409</v>
      </c>
      <c r="J238" s="12" t="s">
        <v>467</v>
      </c>
      <c r="K238">
        <v>13</v>
      </c>
    </row>
    <row r="239" spans="1:13" ht="30" x14ac:dyDescent="0.25">
      <c r="A239">
        <v>233</v>
      </c>
      <c r="B239">
        <v>234</v>
      </c>
      <c r="C239" s="16" t="s">
        <v>1486</v>
      </c>
      <c r="D239" s="12" t="s">
        <v>433</v>
      </c>
      <c r="E239" t="s">
        <v>1487</v>
      </c>
      <c r="F239" t="s">
        <v>1488</v>
      </c>
      <c r="G239" t="s">
        <v>1489</v>
      </c>
      <c r="H239" t="s">
        <v>1490</v>
      </c>
      <c r="I239">
        <v>105076751</v>
      </c>
      <c r="J239" s="12" t="s">
        <v>1491</v>
      </c>
      <c r="K239">
        <v>5</v>
      </c>
    </row>
    <row r="240" spans="1:13" x14ac:dyDescent="0.25">
      <c r="A240" t="s">
        <v>43</v>
      </c>
      <c r="D240" t="s">
        <v>1492</v>
      </c>
      <c r="E240" t="s">
        <v>1493</v>
      </c>
      <c r="F240" t="s">
        <v>1494</v>
      </c>
      <c r="G240" t="s">
        <v>1495</v>
      </c>
      <c r="H240" t="s">
        <v>1496</v>
      </c>
    </row>
    <row r="245" spans="3:16" ht="30" x14ac:dyDescent="0.25">
      <c r="C245" s="16" t="s">
        <v>1498</v>
      </c>
      <c r="E245" t="s">
        <v>1499</v>
      </c>
      <c r="F245" s="12" t="s">
        <v>1500</v>
      </c>
      <c r="G245" s="12" t="s">
        <v>1501</v>
      </c>
      <c r="H245" s="12" t="s">
        <v>1502</v>
      </c>
      <c r="I245" t="s">
        <v>379</v>
      </c>
      <c r="J245" t="s">
        <v>1503</v>
      </c>
      <c r="K245" t="s">
        <v>380</v>
      </c>
      <c r="L245" t="s">
        <v>381</v>
      </c>
    </row>
    <row r="246" spans="3:16" x14ac:dyDescent="0.25">
      <c r="L246" t="s">
        <v>384</v>
      </c>
      <c r="M246" t="s">
        <v>385</v>
      </c>
      <c r="N246" t="s">
        <v>386</v>
      </c>
      <c r="O246" t="s">
        <v>387</v>
      </c>
      <c r="P246" t="s">
        <v>388</v>
      </c>
    </row>
    <row r="247" spans="3:16" x14ac:dyDescent="0.25">
      <c r="C247" s="16">
        <v>1</v>
      </c>
      <c r="E247" t="s">
        <v>459</v>
      </c>
      <c r="F247">
        <v>1</v>
      </c>
      <c r="G247" t="s">
        <v>402</v>
      </c>
      <c r="H247" t="s">
        <v>402</v>
      </c>
      <c r="I247">
        <v>10501461665</v>
      </c>
      <c r="K247" t="s">
        <v>461</v>
      </c>
      <c r="N247">
        <v>1</v>
      </c>
    </row>
    <row r="248" spans="3:16" x14ac:dyDescent="0.25">
      <c r="E248" t="s">
        <v>1504</v>
      </c>
      <c r="G248" t="s">
        <v>402</v>
      </c>
      <c r="H248" t="s">
        <v>402</v>
      </c>
      <c r="J248" t="s">
        <v>1505</v>
      </c>
    </row>
    <row r="249" spans="3:16" x14ac:dyDescent="0.25">
      <c r="C249" s="16">
        <v>2</v>
      </c>
      <c r="E249" t="s">
        <v>515</v>
      </c>
      <c r="F249">
        <v>1</v>
      </c>
      <c r="G249" t="s">
        <v>390</v>
      </c>
      <c r="H249" t="s">
        <v>390</v>
      </c>
      <c r="I249">
        <v>10800977271</v>
      </c>
      <c r="K249" t="s">
        <v>517</v>
      </c>
      <c r="L249">
        <v>1</v>
      </c>
    </row>
    <row r="250" spans="3:16" x14ac:dyDescent="0.25">
      <c r="E250" t="s">
        <v>1506</v>
      </c>
      <c r="G250" t="s">
        <v>390</v>
      </c>
      <c r="H250" t="s">
        <v>390</v>
      </c>
      <c r="J250" t="s">
        <v>1505</v>
      </c>
    </row>
    <row r="251" spans="3:16" x14ac:dyDescent="0.25">
      <c r="C251" s="16">
        <v>3</v>
      </c>
      <c r="E251" t="s">
        <v>368</v>
      </c>
      <c r="F251">
        <v>1</v>
      </c>
      <c r="G251" t="s">
        <v>500</v>
      </c>
      <c r="H251" t="s">
        <v>500</v>
      </c>
      <c r="I251">
        <v>10514235670</v>
      </c>
      <c r="K251" t="s">
        <v>601</v>
      </c>
      <c r="L251">
        <v>1</v>
      </c>
    </row>
    <row r="252" spans="3:16" x14ac:dyDescent="0.25">
      <c r="E252" t="s">
        <v>1507</v>
      </c>
      <c r="G252" t="s">
        <v>500</v>
      </c>
      <c r="H252" t="s">
        <v>500</v>
      </c>
      <c r="J252" t="s">
        <v>1508</v>
      </c>
    </row>
    <row r="253" spans="3:16" x14ac:dyDescent="0.25">
      <c r="C253" s="16">
        <v>4</v>
      </c>
      <c r="E253" t="s">
        <v>644</v>
      </c>
      <c r="F253">
        <v>1</v>
      </c>
      <c r="G253" t="s">
        <v>390</v>
      </c>
      <c r="H253" t="s">
        <v>390</v>
      </c>
      <c r="I253">
        <v>10507147575</v>
      </c>
      <c r="K253" t="s">
        <v>646</v>
      </c>
      <c r="L253">
        <v>2</v>
      </c>
    </row>
    <row r="254" spans="3:16" x14ac:dyDescent="0.25">
      <c r="E254" t="s">
        <v>1509</v>
      </c>
      <c r="G254" t="s">
        <v>390</v>
      </c>
      <c r="H254" t="s">
        <v>390</v>
      </c>
      <c r="J254" t="s">
        <v>1508</v>
      </c>
    </row>
    <row r="255" spans="3:16" x14ac:dyDescent="0.25">
      <c r="C255" s="16">
        <v>5</v>
      </c>
      <c r="E255" t="s">
        <v>747</v>
      </c>
      <c r="F255">
        <v>1</v>
      </c>
      <c r="G255" t="s">
        <v>402</v>
      </c>
      <c r="H255" t="s">
        <v>402</v>
      </c>
      <c r="I255">
        <v>10801225965</v>
      </c>
      <c r="K255" t="s">
        <v>622</v>
      </c>
      <c r="N255">
        <v>1</v>
      </c>
    </row>
    <row r="256" spans="3:16" x14ac:dyDescent="0.25">
      <c r="E256" t="s">
        <v>1510</v>
      </c>
      <c r="G256" t="s">
        <v>402</v>
      </c>
      <c r="H256" t="s">
        <v>402</v>
      </c>
      <c r="J256" t="s">
        <v>1505</v>
      </c>
    </row>
    <row r="257" spans="3:12" x14ac:dyDescent="0.25">
      <c r="C257" s="16">
        <v>6</v>
      </c>
      <c r="E257" t="s">
        <v>769</v>
      </c>
      <c r="F257">
        <v>1</v>
      </c>
      <c r="G257" t="s">
        <v>397</v>
      </c>
      <c r="H257" t="s">
        <v>397</v>
      </c>
      <c r="I257">
        <v>10503454688</v>
      </c>
      <c r="K257" t="s">
        <v>771</v>
      </c>
      <c r="L257">
        <v>11</v>
      </c>
    </row>
    <row r="258" spans="3:12" x14ac:dyDescent="0.25">
      <c r="E258" t="s">
        <v>1511</v>
      </c>
      <c r="G258" t="s">
        <v>397</v>
      </c>
      <c r="H258" t="s">
        <v>397</v>
      </c>
      <c r="J258" t="s">
        <v>1508</v>
      </c>
    </row>
    <row r="259" spans="3:12" x14ac:dyDescent="0.25">
      <c r="C259" s="16">
        <v>7</v>
      </c>
      <c r="E259" t="s">
        <v>777</v>
      </c>
      <c r="F259">
        <v>1</v>
      </c>
      <c r="G259" t="s">
        <v>778</v>
      </c>
      <c r="H259" t="s">
        <v>778</v>
      </c>
      <c r="I259">
        <v>10800015919</v>
      </c>
      <c r="K259" t="s">
        <v>601</v>
      </c>
      <c r="L259">
        <v>2</v>
      </c>
    </row>
    <row r="260" spans="3:12" x14ac:dyDescent="0.25">
      <c r="E260" t="s">
        <v>1512</v>
      </c>
      <c r="G260" t="s">
        <v>778</v>
      </c>
      <c r="H260" t="s">
        <v>778</v>
      </c>
      <c r="J260" t="s">
        <v>1513</v>
      </c>
    </row>
    <row r="261" spans="3:12" x14ac:dyDescent="0.25">
      <c r="C261" s="16">
        <v>8</v>
      </c>
      <c r="E261" t="s">
        <v>820</v>
      </c>
      <c r="F261">
        <v>1</v>
      </c>
      <c r="G261" t="s">
        <v>390</v>
      </c>
      <c r="H261" t="s">
        <v>390</v>
      </c>
      <c r="I261">
        <v>10505100300</v>
      </c>
      <c r="K261" t="s">
        <v>438</v>
      </c>
      <c r="L261">
        <v>36</v>
      </c>
    </row>
    <row r="262" spans="3:12" x14ac:dyDescent="0.25">
      <c r="E262" t="s">
        <v>1514</v>
      </c>
      <c r="G262" t="s">
        <v>390</v>
      </c>
      <c r="H262" t="s">
        <v>390</v>
      </c>
      <c r="J262" t="s">
        <v>1508</v>
      </c>
    </row>
    <row r="263" spans="3:12" x14ac:dyDescent="0.25">
      <c r="C263" s="16">
        <v>9</v>
      </c>
      <c r="E263" t="s">
        <v>858</v>
      </c>
      <c r="F263">
        <v>1</v>
      </c>
      <c r="G263" t="s">
        <v>814</v>
      </c>
      <c r="H263" t="s">
        <v>814</v>
      </c>
      <c r="I263">
        <v>10700078200</v>
      </c>
      <c r="K263" t="s">
        <v>860</v>
      </c>
      <c r="L263">
        <v>2</v>
      </c>
    </row>
    <row r="264" spans="3:12" x14ac:dyDescent="0.25">
      <c r="E264" t="s">
        <v>1515</v>
      </c>
      <c r="G264" t="s">
        <v>814</v>
      </c>
      <c r="H264" t="s">
        <v>814</v>
      </c>
      <c r="J264" t="s">
        <v>1516</v>
      </c>
    </row>
    <row r="265" spans="3:12" x14ac:dyDescent="0.25">
      <c r="C265" s="16">
        <v>10</v>
      </c>
      <c r="E265" t="s">
        <v>961</v>
      </c>
      <c r="F265">
        <v>1</v>
      </c>
      <c r="G265" t="s">
        <v>402</v>
      </c>
      <c r="H265" t="s">
        <v>402</v>
      </c>
      <c r="I265">
        <v>10501363058</v>
      </c>
      <c r="K265" t="s">
        <v>963</v>
      </c>
      <c r="L265">
        <v>1</v>
      </c>
    </row>
    <row r="266" spans="3:12" x14ac:dyDescent="0.25">
      <c r="E266" t="s">
        <v>1517</v>
      </c>
      <c r="G266" t="s">
        <v>402</v>
      </c>
      <c r="H266" t="s">
        <v>402</v>
      </c>
      <c r="J266" t="s">
        <v>1518</v>
      </c>
    </row>
    <row r="267" spans="3:12" x14ac:dyDescent="0.25">
      <c r="C267" s="16">
        <v>11</v>
      </c>
      <c r="E267" t="s">
        <v>366</v>
      </c>
      <c r="F267">
        <v>1</v>
      </c>
      <c r="G267" t="s">
        <v>402</v>
      </c>
      <c r="H267" t="s">
        <v>402</v>
      </c>
      <c r="I267">
        <v>301301635660</v>
      </c>
      <c r="K267" t="s">
        <v>1021</v>
      </c>
      <c r="L267">
        <v>1</v>
      </c>
    </row>
    <row r="268" spans="3:12" x14ac:dyDescent="0.25">
      <c r="E268" t="s">
        <v>1519</v>
      </c>
      <c r="G268" t="s">
        <v>402</v>
      </c>
      <c r="H268" t="s">
        <v>402</v>
      </c>
      <c r="J268" t="s">
        <v>1505</v>
      </c>
    </row>
    <row r="269" spans="3:12" x14ac:dyDescent="0.25">
      <c r="C269" s="16">
        <v>12</v>
      </c>
      <c r="E269" t="s">
        <v>1028</v>
      </c>
      <c r="F269">
        <v>1</v>
      </c>
      <c r="G269" t="s">
        <v>402</v>
      </c>
      <c r="H269" t="s">
        <v>402</v>
      </c>
      <c r="I269">
        <v>10501435672</v>
      </c>
      <c r="K269" t="s">
        <v>583</v>
      </c>
      <c r="L269">
        <v>1</v>
      </c>
    </row>
    <row r="270" spans="3:12" x14ac:dyDescent="0.25">
      <c r="E270" t="s">
        <v>1520</v>
      </c>
      <c r="G270" t="s">
        <v>402</v>
      </c>
      <c r="H270" t="s">
        <v>402</v>
      </c>
      <c r="J270" t="s">
        <v>1518</v>
      </c>
    </row>
    <row r="271" spans="3:12" x14ac:dyDescent="0.25">
      <c r="C271" s="16">
        <v>13</v>
      </c>
      <c r="E271" t="s">
        <v>1127</v>
      </c>
      <c r="F271">
        <v>1</v>
      </c>
      <c r="G271" t="s">
        <v>1128</v>
      </c>
      <c r="H271" t="s">
        <v>1128</v>
      </c>
      <c r="I271">
        <v>10110694478</v>
      </c>
      <c r="K271" t="s">
        <v>431</v>
      </c>
      <c r="L271">
        <v>1</v>
      </c>
    </row>
    <row r="272" spans="3:12" x14ac:dyDescent="0.25">
      <c r="E272" t="s">
        <v>1521</v>
      </c>
      <c r="G272" t="s">
        <v>1128</v>
      </c>
      <c r="H272" t="s">
        <v>1128</v>
      </c>
      <c r="J272" t="s">
        <v>1518</v>
      </c>
    </row>
    <row r="273" spans="3:14" x14ac:dyDescent="0.25">
      <c r="C273" s="16">
        <v>14</v>
      </c>
      <c r="E273" t="s">
        <v>1256</v>
      </c>
      <c r="F273">
        <v>1</v>
      </c>
      <c r="G273" t="s">
        <v>397</v>
      </c>
      <c r="H273" t="s">
        <v>397</v>
      </c>
      <c r="I273">
        <v>105057283</v>
      </c>
      <c r="K273" t="s">
        <v>425</v>
      </c>
      <c r="L273">
        <v>2</v>
      </c>
    </row>
    <row r="274" spans="3:14" x14ac:dyDescent="0.25">
      <c r="E274" t="s">
        <v>1522</v>
      </c>
      <c r="G274" t="s">
        <v>397</v>
      </c>
      <c r="H274" t="s">
        <v>397</v>
      </c>
      <c r="J274" t="s">
        <v>1508</v>
      </c>
    </row>
    <row r="275" spans="3:14" x14ac:dyDescent="0.25">
      <c r="C275" s="16">
        <v>15</v>
      </c>
      <c r="E275" t="s">
        <v>1315</v>
      </c>
      <c r="F275">
        <v>1</v>
      </c>
      <c r="G275" t="s">
        <v>500</v>
      </c>
      <c r="H275" t="s">
        <v>500</v>
      </c>
      <c r="I275">
        <v>107032118</v>
      </c>
      <c r="K275" t="s">
        <v>1317</v>
      </c>
      <c r="L275">
        <v>8</v>
      </c>
    </row>
    <row r="276" spans="3:14" x14ac:dyDescent="0.25">
      <c r="E276" t="s">
        <v>1523</v>
      </c>
      <c r="G276" t="s">
        <v>500</v>
      </c>
      <c r="H276" t="s">
        <v>500</v>
      </c>
      <c r="J276" t="s">
        <v>1518</v>
      </c>
    </row>
    <row r="277" spans="3:14" x14ac:dyDescent="0.25">
      <c r="C277" s="16">
        <v>16</v>
      </c>
      <c r="E277" t="s">
        <v>1429</v>
      </c>
      <c r="F277">
        <v>1</v>
      </c>
      <c r="G277" t="s">
        <v>397</v>
      </c>
      <c r="H277" t="s">
        <v>397</v>
      </c>
      <c r="I277">
        <v>101009433</v>
      </c>
      <c r="K277" t="s">
        <v>1431</v>
      </c>
      <c r="L277">
        <v>1</v>
      </c>
    </row>
    <row r="278" spans="3:14" x14ac:dyDescent="0.25">
      <c r="E278" t="s">
        <v>1524</v>
      </c>
      <c r="G278" t="s">
        <v>397</v>
      </c>
      <c r="H278" t="s">
        <v>397</v>
      </c>
      <c r="J278" t="s">
        <v>1505</v>
      </c>
    </row>
    <row r="279" spans="3:14" x14ac:dyDescent="0.25">
      <c r="C279" s="16">
        <v>17</v>
      </c>
      <c r="E279" t="s">
        <v>1460</v>
      </c>
      <c r="F279">
        <v>1</v>
      </c>
      <c r="G279" t="s">
        <v>390</v>
      </c>
      <c r="H279" t="s">
        <v>390</v>
      </c>
      <c r="I279">
        <v>105069793</v>
      </c>
      <c r="K279" t="s">
        <v>926</v>
      </c>
      <c r="L279">
        <v>1</v>
      </c>
    </row>
    <row r="280" spans="3:14" x14ac:dyDescent="0.25">
      <c r="E280" t="s">
        <v>1525</v>
      </c>
      <c r="G280" t="s">
        <v>390</v>
      </c>
      <c r="H280" t="s">
        <v>390</v>
      </c>
      <c r="J280" t="s">
        <v>1508</v>
      </c>
    </row>
    <row r="281" spans="3:14" x14ac:dyDescent="0.25">
      <c r="C281" s="16" t="s">
        <v>43</v>
      </c>
      <c r="F281">
        <v>17</v>
      </c>
      <c r="G281" t="s">
        <v>1526</v>
      </c>
      <c r="H281" t="s">
        <v>1526</v>
      </c>
      <c r="L281">
        <v>71</v>
      </c>
      <c r="N28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2019-12-23T09:56:41Z</dcterms:modified>
</cp:coreProperties>
</file>