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5" i="1" l="1"/>
  <c r="N55" i="1"/>
  <c r="E55" i="1"/>
  <c r="C55" i="1"/>
  <c r="O54" i="1"/>
  <c r="N54" i="1"/>
  <c r="E54" i="1"/>
  <c r="C54" i="1"/>
  <c r="O53" i="1"/>
  <c r="N53" i="1"/>
  <c r="E53" i="1"/>
  <c r="C53" i="1"/>
  <c r="O52" i="1"/>
  <c r="N52" i="1"/>
  <c r="E52" i="1"/>
  <c r="C52" i="1"/>
  <c r="O51" i="1"/>
  <c r="N51" i="1"/>
  <c r="E51" i="1"/>
  <c r="C51" i="1"/>
  <c r="O50" i="1"/>
  <c r="N50" i="1"/>
  <c r="E50" i="1"/>
  <c r="C50" i="1"/>
  <c r="O49" i="1"/>
  <c r="N49" i="1"/>
  <c r="E49" i="1"/>
  <c r="C49" i="1"/>
  <c r="O48" i="1"/>
  <c r="N48" i="1"/>
  <c r="E48" i="1"/>
  <c r="C48" i="1"/>
  <c r="O47" i="1"/>
  <c r="N47" i="1"/>
  <c r="E47" i="1"/>
  <c r="C47" i="1"/>
  <c r="O46" i="1"/>
  <c r="N46" i="1"/>
  <c r="E46" i="1"/>
  <c r="C46" i="1"/>
  <c r="O45" i="1"/>
  <c r="N45" i="1"/>
  <c r="E45" i="1"/>
  <c r="C45" i="1"/>
  <c r="O44" i="1"/>
  <c r="N44" i="1"/>
  <c r="E44" i="1"/>
  <c r="C44" i="1"/>
  <c r="O43" i="1"/>
  <c r="N43" i="1"/>
  <c r="E43" i="1"/>
  <c r="C43" i="1"/>
  <c r="O42" i="1"/>
  <c r="N42" i="1"/>
  <c r="E42" i="1"/>
  <c r="C42" i="1"/>
  <c r="O41" i="1"/>
  <c r="N41" i="1"/>
  <c r="E41" i="1"/>
  <c r="C41" i="1"/>
  <c r="O40" i="1"/>
  <c r="N40" i="1"/>
  <c r="E40" i="1"/>
  <c r="C40" i="1"/>
  <c r="O39" i="1"/>
  <c r="N39" i="1"/>
  <c r="E39" i="1"/>
  <c r="C39" i="1"/>
  <c r="O38" i="1"/>
  <c r="N38" i="1"/>
  <c r="E38" i="1"/>
  <c r="C38" i="1"/>
  <c r="O37" i="1"/>
  <c r="N37" i="1"/>
  <c r="E37" i="1"/>
  <c r="C37" i="1"/>
  <c r="O36" i="1"/>
  <c r="N36" i="1"/>
  <c r="E36" i="1"/>
  <c r="C36" i="1"/>
  <c r="O35" i="1"/>
  <c r="N35" i="1"/>
  <c r="E35" i="1"/>
  <c r="C35" i="1"/>
  <c r="O34" i="1"/>
  <c r="N34" i="1"/>
  <c r="E34" i="1"/>
  <c r="C34" i="1"/>
  <c r="O33" i="1"/>
  <c r="N33" i="1"/>
  <c r="E33" i="1"/>
  <c r="C33" i="1"/>
  <c r="O32" i="1"/>
  <c r="N32" i="1"/>
  <c r="E32" i="1"/>
  <c r="C32" i="1"/>
  <c r="O31" i="1"/>
  <c r="N31" i="1"/>
  <c r="E31" i="1"/>
  <c r="C31" i="1"/>
  <c r="O30" i="1"/>
  <c r="N30" i="1"/>
  <c r="E30" i="1"/>
  <c r="C30" i="1"/>
  <c r="O29" i="1"/>
  <c r="N29" i="1"/>
  <c r="E29" i="1"/>
  <c r="C29" i="1"/>
  <c r="O28" i="1"/>
  <c r="N28" i="1"/>
  <c r="E28" i="1"/>
  <c r="C28" i="1"/>
  <c r="O27" i="1"/>
  <c r="N27" i="1"/>
  <c r="E27" i="1"/>
  <c r="C27" i="1"/>
  <c r="O26" i="1"/>
  <c r="N26" i="1"/>
  <c r="E26" i="1"/>
  <c r="C26" i="1"/>
  <c r="O25" i="1"/>
  <c r="N25" i="1"/>
  <c r="E25" i="1"/>
  <c r="C25" i="1"/>
  <c r="O24" i="1"/>
  <c r="N24" i="1"/>
  <c r="E24" i="1"/>
  <c r="C24" i="1"/>
  <c r="O23" i="1"/>
  <c r="N23" i="1"/>
  <c r="E23" i="1"/>
  <c r="C23" i="1"/>
  <c r="O22" i="1"/>
  <c r="N22" i="1"/>
  <c r="E22" i="1"/>
  <c r="C22" i="1"/>
  <c r="O21" i="1"/>
  <c r="N21" i="1"/>
  <c r="E21" i="1"/>
  <c r="C21" i="1"/>
  <c r="O20" i="1"/>
  <c r="N20" i="1"/>
  <c r="E20" i="1"/>
  <c r="C20" i="1"/>
  <c r="O19" i="1"/>
  <c r="N19" i="1"/>
  <c r="E19" i="1"/>
  <c r="C19" i="1"/>
  <c r="O18" i="1"/>
  <c r="N18" i="1"/>
  <c r="E18" i="1"/>
  <c r="C18" i="1"/>
  <c r="O17" i="1"/>
  <c r="N17" i="1"/>
  <c r="E17" i="1"/>
  <c r="C17" i="1"/>
  <c r="O16" i="1"/>
  <c r="N16" i="1"/>
  <c r="E16" i="1"/>
  <c r="C16" i="1"/>
  <c r="O15" i="1"/>
  <c r="N15" i="1"/>
  <c r="E15" i="1"/>
  <c r="C15" i="1"/>
  <c r="O14" i="1"/>
  <c r="N14" i="1"/>
  <c r="E14" i="1"/>
  <c r="C14" i="1"/>
  <c r="O13" i="1"/>
  <c r="N13" i="1"/>
  <c r="E13" i="1"/>
  <c r="C13" i="1"/>
  <c r="O12" i="1"/>
  <c r="N12" i="1"/>
  <c r="E12" i="1"/>
  <c r="C12" i="1"/>
  <c r="O11" i="1"/>
  <c r="N11" i="1"/>
  <c r="E11" i="1"/>
  <c r="C11" i="1"/>
  <c r="O10" i="1"/>
  <c r="N10" i="1"/>
  <c r="E10" i="1"/>
  <c r="C10" i="1"/>
  <c r="O9" i="1"/>
  <c r="N9" i="1"/>
  <c r="E9" i="1"/>
  <c r="C9" i="1"/>
  <c r="O8" i="1"/>
  <c r="N8" i="1"/>
  <c r="E8" i="1"/>
  <c r="C8" i="1"/>
  <c r="O7" i="1"/>
  <c r="N7" i="1"/>
  <c r="E7" i="1"/>
  <c r="C7" i="1"/>
</calcChain>
</file>

<file path=xl/sharedStrings.xml><?xml version="1.0" encoding="utf-8"?>
<sst xmlns="http://schemas.openxmlformats.org/spreadsheetml/2006/main" count="448" uniqueCount="212">
  <si>
    <t>№ п/п</t>
  </si>
  <si>
    <t>Наименование органа представившего поддержку</t>
  </si>
  <si>
    <t>Номер реестровой записи и  дата включения сведений в реестр</t>
  </si>
  <si>
    <t>Основание для включения (исключения) сведений в реестр                                                (дата проведения консультации)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</si>
  <si>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</si>
  <si>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</si>
  <si>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Дата принятия решения об оказании поддержки</t>
  </si>
  <si>
    <t>Дата принятия решения о прекращении оказания поддержки</t>
  </si>
  <si>
    <t>Информация о нарушении порядка и условий предоставления поддержки (если имеется), в том числе о нецелнвом использовании средств поддержки</t>
  </si>
  <si>
    <t>Вид деятельности</t>
  </si>
  <si>
    <t>Наименование юридического лица или фамилия, имя и отчество  индивидуального предпринимателя</t>
  </si>
  <si>
    <t>Почтовый адрес (место нахождения) юридического лица или место жительства индивидуального предпринимателя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</si>
  <si>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</si>
  <si>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Идентификационный номер на налогоплательщика</t>
  </si>
  <si>
    <t>Вид поддержки</t>
  </si>
  <si>
    <t>Форма поддержки</t>
  </si>
  <si>
    <t>Размер поддержки, руб.</t>
  </si>
  <si>
    <t>Срок оказания поддержки</t>
  </si>
  <si>
    <t>МКК "Фонд поддержки предпринимательства Республики Адыгея "</t>
  </si>
  <si>
    <t>ИП Цишева Зоя Казаватовна глава КФХ</t>
  </si>
  <si>
    <t>респ Адыгея, р-н Гиагинский, ст-ца Гиагинская</t>
  </si>
  <si>
    <t>317010500022159</t>
  </si>
  <si>
    <t>010101415174</t>
  </si>
  <si>
    <t>Предоставление консультации</t>
  </si>
  <si>
    <t>консультационная</t>
  </si>
  <si>
    <t>единовременно</t>
  </si>
  <si>
    <t>01.11
Выращивание зерновых (кроме риса), зернобобовых культур и семян масличных культур</t>
  </si>
  <si>
    <t>ИП Халиш Тимур Байзетович</t>
  </si>
  <si>
    <t>респ Адыгея, р-н Кошехабльский, аул Кошехабль</t>
  </si>
  <si>
    <t>315010100002943</t>
  </si>
  <si>
    <t xml:space="preserve">
010104826052</t>
  </si>
  <si>
    <t>ООО ТД "Сатурн"</t>
  </si>
  <si>
    <t>респ Адыгея, р-н Майкопский, п Приречный</t>
  </si>
  <si>
    <t>315010500007505</t>
  </si>
  <si>
    <t xml:space="preserve">
010404889180</t>
  </si>
  <si>
    <t>ИП Амельченко Александр Владимирович</t>
  </si>
  <si>
    <t>респ Адыгея, г Майкоп</t>
  </si>
  <si>
    <t>313010531700025</t>
  </si>
  <si>
    <t>010510887354</t>
  </si>
  <si>
    <t>47.8
Торговля розничная в нестационарных торговых объектах и на рынках</t>
  </si>
  <si>
    <t>ИП Чамоков Айдамир Аминович глава КФХ</t>
  </si>
  <si>
    <t>респ Адыгея, р-н Шовгеновский, аул Кабехабль</t>
  </si>
  <si>
    <t>315010100000451</t>
  </si>
  <si>
    <t>010105036868</t>
  </si>
  <si>
    <t>ИП Нагоев Заур Юрьевич</t>
  </si>
  <si>
    <t>310010507000015</t>
  </si>
  <si>
    <t>010502105807</t>
  </si>
  <si>
    <t>42.91.2
Строительство гидротехнических сооружений</t>
  </si>
  <si>
    <t>ИП Багов Нальбий Хамедович</t>
  </si>
  <si>
    <t>304010530900127</t>
  </si>
  <si>
    <t>010501503957</t>
  </si>
  <si>
    <t>56.10
Деятельность ресторанов и услуги по доставке продуктов питания</t>
  </si>
  <si>
    <t>ИП Дзиконская Валентина Александровна</t>
  </si>
  <si>
    <t>314010528100122</t>
  </si>
  <si>
    <t>010514324987</t>
  </si>
  <si>
    <t>85.41
Образование дополнительное детей и взрослых</t>
  </si>
  <si>
    <t>ООО "А-Ква"</t>
  </si>
  <si>
    <t>респ Адыгея
р-н Тахтамукайский
пгт Яблоновский
ул Гагарина, 143</t>
  </si>
  <si>
    <t>1180105002021</t>
  </si>
  <si>
    <t>0107033658</t>
  </si>
  <si>
    <t>45.20
Техническое обслуживание и ремонт автотранспортных средств</t>
  </si>
  <si>
    <t>ООО "Лидер"</t>
  </si>
  <si>
    <t>респ Адыгея
р-н Майкопский
п Тульский
ул Западная, 69</t>
  </si>
  <si>
    <t>1060105016685</t>
  </si>
  <si>
    <t>0104010846</t>
  </si>
  <si>
    <t>68.20
Аренда и управление собственным или арендованным недвижимым имуществом</t>
  </si>
  <si>
    <t>Ворокова Ж.Х.</t>
  </si>
  <si>
    <t>не зарегистрирован в качестве субъекта МСП</t>
  </si>
  <si>
    <t>ИП Сиюхова Оксана Леонидовна</t>
  </si>
  <si>
    <t>306010512300178</t>
  </si>
  <si>
    <t>010502294618</t>
  </si>
  <si>
    <t>47.71
Торговля розничная одеждой в специализированных магазинах</t>
  </si>
  <si>
    <t>ИП Донченко Александр Александрович</t>
  </si>
  <si>
    <t>Краснодарский край, г Краснодар</t>
  </si>
  <si>
    <t>319237500320766</t>
  </si>
  <si>
    <t>231105838438</t>
  </si>
  <si>
    <t>55.20
Деятельность по предоставлению мест для краткосрочного проживания</t>
  </si>
  <si>
    <t xml:space="preserve">ОАО "Полиграф-ЮГ" Генеральный Директор
Шматов Владимир Викторович </t>
  </si>
  <si>
    <t xml:space="preserve">респ Адыгея
г Майкоп
ул Пионерская, 268 </t>
  </si>
  <si>
    <t>1070105004496</t>
  </si>
  <si>
    <t>0105053899</t>
  </si>
  <si>
    <t>58
Деятельность издательская</t>
  </si>
  <si>
    <t>ИП Борцов Сергей Владимирович</t>
  </si>
  <si>
    <t>респ Адыгея, р-н Тахтамукайский, пгт Яблоновский</t>
  </si>
  <si>
    <t>312010710300012</t>
  </si>
  <si>
    <t>010605006808</t>
  </si>
  <si>
    <t>49.3
Деятельность прочего сухопутного пассажирского транспорта</t>
  </si>
  <si>
    <t>ИП Олейник Сергей Владимирович</t>
  </si>
  <si>
    <t>респ Адыгея, г Майкоп, п Северный</t>
  </si>
  <si>
    <t>306230819100031</t>
  </si>
  <si>
    <t>370200164665</t>
  </si>
  <si>
    <t>47.51.1
Торговля розничная текстильными изделиями в специализированных магазинах</t>
  </si>
  <si>
    <t>ООО "Центр здоровья"</t>
  </si>
  <si>
    <t xml:space="preserve">респ Адыгея
г Майкоп
ул Кожевенная, 16И </t>
  </si>
  <si>
    <t>1020100699651</t>
  </si>
  <si>
    <t>0104006261</t>
  </si>
  <si>
    <t>86.10
Деятельность больничных организаций</t>
  </si>
  <si>
    <t>ООО "ХОДЗЬ"</t>
  </si>
  <si>
    <t xml:space="preserve">респ Адыгея
г Майкоп
пер Дачный, 6 </t>
  </si>
  <si>
    <t>1020100697583</t>
  </si>
  <si>
    <t>0105018213</t>
  </si>
  <si>
    <t>56.29
Деятельность предприятий общественного питания по прочим видам организации питания</t>
  </si>
  <si>
    <t>ООО "Аква Сфера"</t>
  </si>
  <si>
    <t>респ Адыгея
г Майкоп
ул Индустриальная, 31В</t>
  </si>
  <si>
    <t>1080105001569</t>
  </si>
  <si>
    <t>0105054860</t>
  </si>
  <si>
    <t>11.07
Производство безалкогольных напитков; производство минеральных вод и прочих питьевых вод в бутылках</t>
  </si>
  <si>
    <t xml:space="preserve">ИП Чич Азамат Пшимафович </t>
  </si>
  <si>
    <t>310010513200127</t>
  </si>
  <si>
    <t>010511926302</t>
  </si>
  <si>
    <t>46.90
Торговля оптовая неспециализированная</t>
  </si>
  <si>
    <t>ИП Датхужев Аслан Мосович глава КФХ</t>
  </si>
  <si>
    <t>респ Адыгея, р-н Шовгеновский, аул Пшизов</t>
  </si>
  <si>
    <t>304010121900022</t>
  </si>
  <si>
    <t>010800020027</t>
  </si>
  <si>
    <t>ООО "Три Вершины"</t>
  </si>
  <si>
    <t xml:space="preserve">респ Адыгея
г Майкоп
ул Низпоташная, 7А </t>
  </si>
  <si>
    <t>1150105000858</t>
  </si>
  <si>
    <t>0105074401</t>
  </si>
  <si>
    <t>79.11
Деятельность туристических агентств</t>
  </si>
  <si>
    <t xml:space="preserve">ИП Жужуев Заур Хамидович  </t>
  </si>
  <si>
    <t>312010534700150</t>
  </si>
  <si>
    <t>010300746903</t>
  </si>
  <si>
    <t>10.71
Производство хлеба и мучных кондитерских изделий, тортов и пирожных недлительного хранения</t>
  </si>
  <si>
    <t>Шора Мария Зейнуровна</t>
  </si>
  <si>
    <t>ИП Морозов Дмитрий Александрович</t>
  </si>
  <si>
    <t>318010500001297</t>
  </si>
  <si>
    <t>010513368364</t>
  </si>
  <si>
    <t>47.52.7
Торговля розничная строительными материалами, не включенными в другие группировки, в специализированных магазинах</t>
  </si>
  <si>
    <t xml:space="preserve">ООО "ЛЕСПРОМ-ЮГ" </t>
  </si>
  <si>
    <t xml:space="preserve">респ Адыгея
г Майкоп
ул Гоголя, 19А </t>
  </si>
  <si>
    <t>1190105003208</t>
  </si>
  <si>
    <t>0105081984</t>
  </si>
  <si>
    <t>16.23.1
Производство деревянных строительных конструкций и столярных изделий</t>
  </si>
  <si>
    <t>ИП Богатыренко Василий Николаевич</t>
  </si>
  <si>
    <t>респ Адыгея, р-н Майкопский, п Тульский</t>
  </si>
  <si>
    <t>304010516000360</t>
  </si>
  <si>
    <t>010400443028</t>
  </si>
  <si>
    <t>47.59.1
Торговля розничная мебелью в специализированных магазинах</t>
  </si>
  <si>
    <t>ИП Мельников Андрей Викторович</t>
  </si>
  <si>
    <t>306010513000251</t>
  </si>
  <si>
    <t>010500647240</t>
  </si>
  <si>
    <t>23.6
Производство изделий из бетона, цемента и гипса</t>
  </si>
  <si>
    <t>ИП Власов Дмитрий Александрович</t>
  </si>
  <si>
    <t>314010520600043</t>
  </si>
  <si>
    <t>010505160323</t>
  </si>
  <si>
    <t>73.11
Деятельность рекламных агентств</t>
  </si>
  <si>
    <t>ИП Смолина Елена Анатольевна</t>
  </si>
  <si>
    <t>респ Адыгея, р-н Красногвардейский, с Еленовское</t>
  </si>
  <si>
    <t>318010500013094</t>
  </si>
  <si>
    <t>231296136500</t>
  </si>
  <si>
    <t>01.41
Разведение молочного крупного рогатого скота, производство сырого молока</t>
  </si>
  <si>
    <t xml:space="preserve">ИП Смолина Елена Анатольевна  </t>
  </si>
  <si>
    <t xml:space="preserve">ИП Берзегов Рашид Асланович </t>
  </si>
  <si>
    <t>315010500008070</t>
  </si>
  <si>
    <t>010510817540</t>
  </si>
  <si>
    <t>47.7
Торговля розничная прочими товарами в специализированных магазинах</t>
  </si>
  <si>
    <t>Широкова Фатима Николаевна</t>
  </si>
  <si>
    <t xml:space="preserve">ИП Хрипков Анатолий Владимирович </t>
  </si>
  <si>
    <t>респ Адыгея, р-н Красногвардейский, с Красногвардейское</t>
  </si>
  <si>
    <t>312010106600043</t>
  </si>
  <si>
    <t>010200150602</t>
  </si>
  <si>
    <t>49.31.2
Регулярные перевозки пассажиров прочим сухопутным транспортом в городском и пригородном сообщении</t>
  </si>
  <si>
    <t>ООО "Даур" ген директор Даурова Ирина Муратовна</t>
  </si>
  <si>
    <t>респ Адыгея
г Майкоп
п Западный
ул Молодежная, 9</t>
  </si>
  <si>
    <t>1100105001765</t>
  </si>
  <si>
    <t>0105061459</t>
  </si>
  <si>
    <t>47.25.1
Торговля розничная алкогольными напитками, включая пиво, в специализированных магазинах</t>
  </si>
  <si>
    <t>ИП Головкин Павел Александрович</t>
  </si>
  <si>
    <t>320010500005452</t>
  </si>
  <si>
    <t>010513590224</t>
  </si>
  <si>
    <t>47.59.9
Торговля розничная бытовыми изделиями и приборами, не включенными в другие группировки, в специализированных магазинах</t>
  </si>
  <si>
    <t>респ Адыгея, пгт. Яблоновский</t>
  </si>
  <si>
    <t>Котелкин Александр Викторович</t>
  </si>
  <si>
    <t>ООО "Март"</t>
  </si>
  <si>
    <t>1180105003000</t>
  </si>
  <si>
    <t>0104015837</t>
  </si>
  <si>
    <t>16.10
Распиловка и строгание древесины</t>
  </si>
  <si>
    <t>ИП Тимофеева Инна Евгеньевна</t>
  </si>
  <si>
    <t>респ Адыгея, р-н Красногвардейский</t>
  </si>
  <si>
    <t>319010500025590</t>
  </si>
  <si>
    <t>010200718444</t>
  </si>
  <si>
    <t>01.41.21
Производство сырого коровьего молока</t>
  </si>
  <si>
    <t>ООО "Империя"</t>
  </si>
  <si>
    <t>1040100529920</t>
  </si>
  <si>
    <t>0105041685</t>
  </si>
  <si>
    <t>77.11
Аренда и лизинг легковых автомобилей и легких автотранспортных средств</t>
  </si>
  <si>
    <t>ИП Дудкина Светлана Витальевна</t>
  </si>
  <si>
    <t>309010516100100</t>
  </si>
  <si>
    <t>010511081951</t>
  </si>
  <si>
    <t>ООО "Спецоборудование"</t>
  </si>
  <si>
    <t>1100105002436</t>
  </si>
  <si>
    <t>0105062131</t>
  </si>
  <si>
    <t>43.21
Производство электромонтажных работ</t>
  </si>
  <si>
    <t>ИП Захаров Дмитрий Викторович</t>
  </si>
  <si>
    <t>респ Адыгея, р-н Гиагинский, х Прогресс</t>
  </si>
  <si>
    <t>304010116800022</t>
  </si>
  <si>
    <t>010100148470</t>
  </si>
  <si>
    <t>47.63.1
Торговля розничная музыкальными записями, аудиолентами, компакт-дисками и кассетами в специализированных магазинах</t>
  </si>
  <si>
    <t>ООО "ТЭМ-Строй"</t>
  </si>
  <si>
    <t>1150105001078</t>
  </si>
  <si>
    <t>0105074610</t>
  </si>
  <si>
    <t>41.20
Строительство жилых и нежилых зданий</t>
  </si>
  <si>
    <t>ИП Цховребова Светлана Сократовна</t>
  </si>
  <si>
    <t>311010519200030</t>
  </si>
  <si>
    <t>010406376875</t>
  </si>
  <si>
    <t>49.4
Деятельность автомобильного грузового транспорта и услуги по перевозкам</t>
  </si>
  <si>
    <t>ООО "Силкнет"</t>
  </si>
  <si>
    <t>1150105000407</t>
  </si>
  <si>
    <t>0105073969</t>
  </si>
  <si>
    <t>95.12
Ремонт коммуникационного оборудования</t>
  </si>
  <si>
    <t>Реестр субъектов малого и среднего предпринимательства – получателей консультационной поддержки по программе "Гарантийный фонд"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</si>
</sst>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workbookViewId="0">
      <selection activeCell="T6" sqref="T6"/>
    </sheetView>
  </sheetViews>
  <sheetFormatPr defaultRowHeight="15" x14ac:dyDescent="0.25"/>
  <cols>
    <col min="1" max="1" width="3.5703125" bestFit="1" customWidth="1"/>
    <col min="2" max="2" width="17" bestFit="1" customWidth="1"/>
    <col min="3" max="3" width="3.5703125" bestFit="1" customWidth="1"/>
    <col min="4" max="4" width="10.140625" bestFit="1" customWidth="1"/>
    <col min="5" max="5" width="14.7109375" customWidth="1"/>
    <col min="6" max="6" width="18.7109375" customWidth="1"/>
    <col min="7" max="7" width="18" customWidth="1"/>
    <col min="8" max="8" width="17.140625" customWidth="1"/>
    <col min="9" max="9" width="11.5703125" customWidth="1"/>
    <col min="10" max="10" width="12.7109375" customWidth="1"/>
    <col min="11" max="12" width="8.7109375" bestFit="1" customWidth="1"/>
    <col min="13" max="13" width="9" bestFit="1" customWidth="1"/>
    <col min="14" max="15" width="10.140625" bestFit="1" customWidth="1"/>
    <col min="16" max="16" width="12.5703125" customWidth="1"/>
    <col min="17" max="17" width="30.28515625" customWidth="1"/>
  </cols>
  <sheetData>
    <row r="1" spans="1:17" ht="18.75" x14ac:dyDescent="0.3">
      <c r="A1" s="1" t="s">
        <v>211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.75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2"/>
      <c r="B4" s="3"/>
      <c r="C4" s="4"/>
      <c r="D4" s="5"/>
      <c r="E4" s="6"/>
      <c r="F4" s="7"/>
      <c r="G4" s="7"/>
      <c r="H4" s="8"/>
      <c r="I4" s="8"/>
      <c r="J4" s="2"/>
      <c r="K4" s="2"/>
      <c r="L4" s="2"/>
      <c r="M4" s="2"/>
      <c r="N4" s="2"/>
      <c r="O4" s="2"/>
      <c r="P4" s="2"/>
      <c r="Q4" s="9"/>
    </row>
    <row r="5" spans="1:17" x14ac:dyDescent="0.25">
      <c r="A5" s="10" t="s">
        <v>0</v>
      </c>
      <c r="B5" s="10" t="s">
        <v>1</v>
      </c>
      <c r="C5" s="10" t="s">
        <v>2</v>
      </c>
      <c r="D5" s="10"/>
      <c r="E5" s="10" t="s">
        <v>3</v>
      </c>
      <c r="F5" s="10" t="s">
        <v>4</v>
      </c>
      <c r="G5" s="10"/>
      <c r="H5" s="10"/>
      <c r="I5" s="10"/>
      <c r="J5" s="10" t="s">
        <v>5</v>
      </c>
      <c r="K5" s="10"/>
      <c r="L5" s="10"/>
      <c r="M5" s="10"/>
      <c r="N5" s="11" t="s">
        <v>6</v>
      </c>
      <c r="O5" s="12" t="s">
        <v>7</v>
      </c>
      <c r="P5" s="13" t="s">
        <v>8</v>
      </c>
      <c r="Q5" s="10" t="s">
        <v>9</v>
      </c>
    </row>
    <row r="6" spans="1:17" ht="123.75" x14ac:dyDescent="0.25">
      <c r="A6" s="10"/>
      <c r="B6" s="10"/>
      <c r="C6" s="10"/>
      <c r="D6" s="10"/>
      <c r="E6" s="10"/>
      <c r="F6" s="14" t="s">
        <v>10</v>
      </c>
      <c r="G6" s="14" t="s">
        <v>11</v>
      </c>
      <c r="H6" s="15" t="s">
        <v>12</v>
      </c>
      <c r="I6" s="15" t="s">
        <v>13</v>
      </c>
      <c r="J6" s="14" t="s">
        <v>14</v>
      </c>
      <c r="K6" s="14" t="s">
        <v>15</v>
      </c>
      <c r="L6" s="14" t="s">
        <v>16</v>
      </c>
      <c r="M6" s="14" t="s">
        <v>17</v>
      </c>
      <c r="N6" s="11"/>
      <c r="O6" s="12"/>
      <c r="P6" s="13"/>
      <c r="Q6" s="10"/>
    </row>
    <row r="7" spans="1:17" ht="45" x14ac:dyDescent="0.25">
      <c r="A7" s="16">
        <v>1</v>
      </c>
      <c r="B7" s="17" t="s">
        <v>18</v>
      </c>
      <c r="C7" s="16">
        <f t="shared" ref="C7:C55" si="0">A7</f>
        <v>1</v>
      </c>
      <c r="D7" s="18">
        <v>43839</v>
      </c>
      <c r="E7" s="19" t="str">
        <f>CONCATENATE("оказание консультационной поддержки ",TEXT(D7, "ДД.ММ.ГГ") )</f>
        <v>оказание консультационной поддержки 09.01.20</v>
      </c>
      <c r="F7" s="20" t="s">
        <v>19</v>
      </c>
      <c r="G7" s="21" t="s">
        <v>20</v>
      </c>
      <c r="H7" s="22" t="s">
        <v>21</v>
      </c>
      <c r="I7" s="22" t="s">
        <v>22</v>
      </c>
      <c r="J7" s="16" t="s">
        <v>23</v>
      </c>
      <c r="K7" s="16" t="s">
        <v>24</v>
      </c>
      <c r="L7" s="16">
        <v>0</v>
      </c>
      <c r="M7" s="16" t="s">
        <v>25</v>
      </c>
      <c r="N7" s="18">
        <f>D7</f>
        <v>43839</v>
      </c>
      <c r="O7" s="18">
        <f>D7</f>
        <v>43839</v>
      </c>
      <c r="P7" s="16"/>
      <c r="Q7" s="23" t="s">
        <v>26</v>
      </c>
    </row>
    <row r="8" spans="1:17" ht="45" x14ac:dyDescent="0.25">
      <c r="A8" s="16">
        <v>2</v>
      </c>
      <c r="B8" s="17" t="s">
        <v>18</v>
      </c>
      <c r="C8" s="16">
        <f t="shared" si="0"/>
        <v>2</v>
      </c>
      <c r="D8" s="18">
        <v>43840</v>
      </c>
      <c r="E8" s="19" t="str">
        <f>CONCATENATE("оказание консультационной поддержки ",TEXT(D8, "ДД.ММ.ГГ") )</f>
        <v>оказание консультационной поддержки 10.01.20</v>
      </c>
      <c r="F8" s="20" t="s">
        <v>27</v>
      </c>
      <c r="G8" s="20" t="s">
        <v>28</v>
      </c>
      <c r="H8" s="22" t="s">
        <v>29</v>
      </c>
      <c r="I8" s="22" t="s">
        <v>30</v>
      </c>
      <c r="J8" s="16" t="s">
        <v>23</v>
      </c>
      <c r="K8" s="16" t="s">
        <v>24</v>
      </c>
      <c r="L8" s="16">
        <v>0</v>
      </c>
      <c r="M8" s="16" t="s">
        <v>25</v>
      </c>
      <c r="N8" s="18">
        <f>D8</f>
        <v>43840</v>
      </c>
      <c r="O8" s="18">
        <f>D8</f>
        <v>43840</v>
      </c>
      <c r="P8" s="16"/>
      <c r="Q8" s="23" t="s">
        <v>26</v>
      </c>
    </row>
    <row r="9" spans="1:17" ht="45" x14ac:dyDescent="0.25">
      <c r="A9" s="16">
        <v>3</v>
      </c>
      <c r="B9" s="17" t="s">
        <v>18</v>
      </c>
      <c r="C9" s="16">
        <f t="shared" si="0"/>
        <v>3</v>
      </c>
      <c r="D9" s="18">
        <v>43840</v>
      </c>
      <c r="E9" s="20" t="str">
        <f>CONCATENATE("оказание консультационной поддержки ",TEXT(D9, "ДД.ММ.ГГ") )</f>
        <v>оказание консультационной поддержки 10.01.20</v>
      </c>
      <c r="F9" s="20" t="s">
        <v>31</v>
      </c>
      <c r="G9" s="20" t="s">
        <v>32</v>
      </c>
      <c r="H9" s="22" t="s">
        <v>33</v>
      </c>
      <c r="I9" s="22" t="s">
        <v>34</v>
      </c>
      <c r="J9" s="16" t="s">
        <v>23</v>
      </c>
      <c r="K9" s="16" t="s">
        <v>24</v>
      </c>
      <c r="L9" s="16">
        <v>0</v>
      </c>
      <c r="M9" s="16" t="s">
        <v>25</v>
      </c>
      <c r="N9" s="18">
        <f>D9</f>
        <v>43840</v>
      </c>
      <c r="O9" s="18">
        <f>D9</f>
        <v>43840</v>
      </c>
      <c r="P9" s="16"/>
      <c r="Q9" s="23" t="s">
        <v>26</v>
      </c>
    </row>
    <row r="10" spans="1:17" ht="45" x14ac:dyDescent="0.25">
      <c r="A10" s="16">
        <v>4</v>
      </c>
      <c r="B10" s="17" t="s">
        <v>18</v>
      </c>
      <c r="C10" s="16">
        <f t="shared" si="0"/>
        <v>4</v>
      </c>
      <c r="D10" s="18">
        <v>43843</v>
      </c>
      <c r="E10" s="20" t="str">
        <f>CONCATENATE("оказание консультационной поддержки ",TEXT(D10, "ДД.ММ.ГГ") )</f>
        <v>оказание консультационной поддержки 13.01.20</v>
      </c>
      <c r="F10" s="20" t="s">
        <v>35</v>
      </c>
      <c r="G10" s="21" t="s">
        <v>36</v>
      </c>
      <c r="H10" s="22" t="s">
        <v>37</v>
      </c>
      <c r="I10" s="22" t="s">
        <v>38</v>
      </c>
      <c r="J10" s="16" t="s">
        <v>23</v>
      </c>
      <c r="K10" s="16" t="s">
        <v>24</v>
      </c>
      <c r="L10" s="16">
        <v>0</v>
      </c>
      <c r="M10" s="16" t="s">
        <v>25</v>
      </c>
      <c r="N10" s="18">
        <f>D10</f>
        <v>43843</v>
      </c>
      <c r="O10" s="18">
        <f>D10</f>
        <v>43843</v>
      </c>
      <c r="P10" s="16"/>
      <c r="Q10" s="23" t="s">
        <v>39</v>
      </c>
    </row>
    <row r="11" spans="1:17" ht="45" x14ac:dyDescent="0.25">
      <c r="A11" s="16">
        <v>5</v>
      </c>
      <c r="B11" s="17" t="s">
        <v>18</v>
      </c>
      <c r="C11" s="16">
        <f t="shared" si="0"/>
        <v>5</v>
      </c>
      <c r="D11" s="18">
        <v>43846</v>
      </c>
      <c r="E11" s="20" t="str">
        <f t="shared" ref="E11:E55" si="1">CONCATENATE("оказание консультационной поддержки ",TEXT(D11, "ДД.ММ.ГГ") )</f>
        <v>оказание консультационной поддержки 16.01.20</v>
      </c>
      <c r="F11" s="20" t="s">
        <v>40</v>
      </c>
      <c r="G11" s="21" t="s">
        <v>41</v>
      </c>
      <c r="H11" s="22" t="s">
        <v>42</v>
      </c>
      <c r="I11" s="22" t="s">
        <v>43</v>
      </c>
      <c r="J11" s="16" t="s">
        <v>23</v>
      </c>
      <c r="K11" s="16" t="s">
        <v>24</v>
      </c>
      <c r="L11" s="16">
        <v>0</v>
      </c>
      <c r="M11" s="16" t="s">
        <v>25</v>
      </c>
      <c r="N11" s="18">
        <f t="shared" ref="N11:N49" si="2">D11</f>
        <v>43846</v>
      </c>
      <c r="O11" s="18">
        <f t="shared" ref="O11:O49" si="3">D11</f>
        <v>43846</v>
      </c>
      <c r="P11" s="16"/>
      <c r="Q11" s="23" t="s">
        <v>26</v>
      </c>
    </row>
    <row r="12" spans="1:17" ht="45" x14ac:dyDescent="0.25">
      <c r="A12" s="16">
        <v>6</v>
      </c>
      <c r="B12" s="17" t="s">
        <v>18</v>
      </c>
      <c r="C12" s="16">
        <f t="shared" si="0"/>
        <v>6</v>
      </c>
      <c r="D12" s="18">
        <v>43847</v>
      </c>
      <c r="E12" s="20" t="str">
        <f t="shared" si="1"/>
        <v>оказание консультационной поддержки 17.01.20</v>
      </c>
      <c r="F12" s="20" t="s">
        <v>44</v>
      </c>
      <c r="G12" s="21" t="s">
        <v>36</v>
      </c>
      <c r="H12" s="22" t="s">
        <v>45</v>
      </c>
      <c r="I12" s="22" t="s">
        <v>46</v>
      </c>
      <c r="J12" s="16" t="s">
        <v>23</v>
      </c>
      <c r="K12" s="16" t="s">
        <v>24</v>
      </c>
      <c r="L12" s="16">
        <v>0</v>
      </c>
      <c r="M12" s="16" t="s">
        <v>25</v>
      </c>
      <c r="N12" s="18">
        <f t="shared" si="2"/>
        <v>43847</v>
      </c>
      <c r="O12" s="18">
        <f t="shared" si="3"/>
        <v>43847</v>
      </c>
      <c r="P12" s="16"/>
      <c r="Q12" s="23" t="s">
        <v>47</v>
      </c>
    </row>
    <row r="13" spans="1:17" ht="45" x14ac:dyDescent="0.25">
      <c r="A13" s="16">
        <v>7</v>
      </c>
      <c r="B13" s="17" t="s">
        <v>18</v>
      </c>
      <c r="C13" s="16">
        <f t="shared" si="0"/>
        <v>7</v>
      </c>
      <c r="D13" s="18">
        <v>43850</v>
      </c>
      <c r="E13" s="20" t="str">
        <f t="shared" si="1"/>
        <v>оказание консультационной поддержки 20.01.20</v>
      </c>
      <c r="F13" s="20" t="s">
        <v>48</v>
      </c>
      <c r="G13" s="21" t="s">
        <v>36</v>
      </c>
      <c r="H13" s="22" t="s">
        <v>49</v>
      </c>
      <c r="I13" s="22" t="s">
        <v>50</v>
      </c>
      <c r="J13" s="16" t="s">
        <v>23</v>
      </c>
      <c r="K13" s="16" t="s">
        <v>24</v>
      </c>
      <c r="L13" s="16">
        <v>0</v>
      </c>
      <c r="M13" s="16" t="s">
        <v>25</v>
      </c>
      <c r="N13" s="18">
        <f t="shared" si="2"/>
        <v>43850</v>
      </c>
      <c r="O13" s="18">
        <f t="shared" si="3"/>
        <v>43850</v>
      </c>
      <c r="P13" s="16"/>
      <c r="Q13" s="23" t="s">
        <v>51</v>
      </c>
    </row>
    <row r="14" spans="1:17" ht="45" x14ac:dyDescent="0.25">
      <c r="A14" s="16">
        <v>8</v>
      </c>
      <c r="B14" s="17" t="s">
        <v>18</v>
      </c>
      <c r="C14" s="16">
        <f t="shared" si="0"/>
        <v>8</v>
      </c>
      <c r="D14" s="18">
        <v>43851</v>
      </c>
      <c r="E14" s="20" t="str">
        <f t="shared" si="1"/>
        <v>оказание консультационной поддержки 21.01.20</v>
      </c>
      <c r="F14" s="20" t="s">
        <v>52</v>
      </c>
      <c r="G14" s="21" t="s">
        <v>36</v>
      </c>
      <c r="H14" s="22" t="s">
        <v>53</v>
      </c>
      <c r="I14" s="22" t="s">
        <v>54</v>
      </c>
      <c r="J14" s="16" t="s">
        <v>23</v>
      </c>
      <c r="K14" s="16" t="s">
        <v>24</v>
      </c>
      <c r="L14" s="16">
        <v>0</v>
      </c>
      <c r="M14" s="16" t="s">
        <v>25</v>
      </c>
      <c r="N14" s="18">
        <f t="shared" si="2"/>
        <v>43851</v>
      </c>
      <c r="O14" s="18">
        <f t="shared" si="3"/>
        <v>43851</v>
      </c>
      <c r="P14" s="16"/>
      <c r="Q14" s="23" t="s">
        <v>55</v>
      </c>
    </row>
    <row r="15" spans="1:17" ht="45" x14ac:dyDescent="0.25">
      <c r="A15" s="16">
        <v>9</v>
      </c>
      <c r="B15" s="17" t="s">
        <v>18</v>
      </c>
      <c r="C15" s="16">
        <f t="shared" si="0"/>
        <v>9</v>
      </c>
      <c r="D15" s="18">
        <v>43852</v>
      </c>
      <c r="E15" s="20" t="str">
        <f t="shared" si="1"/>
        <v>оказание консультационной поддержки 22.01.20</v>
      </c>
      <c r="F15" s="20" t="s">
        <v>56</v>
      </c>
      <c r="G15" s="21" t="s">
        <v>57</v>
      </c>
      <c r="H15" s="22" t="s">
        <v>58</v>
      </c>
      <c r="I15" s="22" t="s">
        <v>59</v>
      </c>
      <c r="J15" s="16" t="s">
        <v>23</v>
      </c>
      <c r="K15" s="16" t="s">
        <v>24</v>
      </c>
      <c r="L15" s="16">
        <v>0</v>
      </c>
      <c r="M15" s="16" t="s">
        <v>25</v>
      </c>
      <c r="N15" s="18">
        <f t="shared" si="2"/>
        <v>43852</v>
      </c>
      <c r="O15" s="18">
        <f t="shared" si="3"/>
        <v>43852</v>
      </c>
      <c r="P15" s="16"/>
      <c r="Q15" s="23" t="s">
        <v>60</v>
      </c>
    </row>
    <row r="16" spans="1:17" ht="45" x14ac:dyDescent="0.25">
      <c r="A16" s="16">
        <v>10</v>
      </c>
      <c r="B16" s="17" t="s">
        <v>18</v>
      </c>
      <c r="C16" s="16">
        <f t="shared" si="0"/>
        <v>10</v>
      </c>
      <c r="D16" s="18">
        <v>43852</v>
      </c>
      <c r="E16" s="20" t="str">
        <f t="shared" si="1"/>
        <v>оказание консультационной поддержки 22.01.20</v>
      </c>
      <c r="F16" s="20" t="s">
        <v>61</v>
      </c>
      <c r="G16" s="21" t="s">
        <v>62</v>
      </c>
      <c r="H16" s="22" t="s">
        <v>63</v>
      </c>
      <c r="I16" s="22" t="s">
        <v>64</v>
      </c>
      <c r="J16" s="16" t="s">
        <v>23</v>
      </c>
      <c r="K16" s="16" t="s">
        <v>24</v>
      </c>
      <c r="L16" s="16">
        <v>0</v>
      </c>
      <c r="M16" s="16" t="s">
        <v>25</v>
      </c>
      <c r="N16" s="18">
        <f t="shared" si="2"/>
        <v>43852</v>
      </c>
      <c r="O16" s="18">
        <f t="shared" si="3"/>
        <v>43852</v>
      </c>
      <c r="P16" s="16"/>
      <c r="Q16" s="23" t="s">
        <v>65</v>
      </c>
    </row>
    <row r="17" spans="1:17" ht="45" x14ac:dyDescent="0.25">
      <c r="A17" s="16">
        <v>11</v>
      </c>
      <c r="B17" s="17" t="s">
        <v>18</v>
      </c>
      <c r="C17" s="16">
        <f t="shared" si="0"/>
        <v>11</v>
      </c>
      <c r="D17" s="18">
        <v>43857</v>
      </c>
      <c r="E17" s="20" t="str">
        <f t="shared" si="1"/>
        <v>оказание консультационной поддержки 27.01.20</v>
      </c>
      <c r="F17" s="20" t="s">
        <v>66</v>
      </c>
      <c r="G17" s="21" t="s">
        <v>67</v>
      </c>
      <c r="H17" s="22"/>
      <c r="I17" s="22"/>
      <c r="J17" s="16" t="s">
        <v>23</v>
      </c>
      <c r="K17" s="16" t="s">
        <v>24</v>
      </c>
      <c r="L17" s="16">
        <v>0</v>
      </c>
      <c r="M17" s="16" t="s">
        <v>25</v>
      </c>
      <c r="N17" s="18">
        <f t="shared" si="2"/>
        <v>43857</v>
      </c>
      <c r="O17" s="18">
        <f t="shared" si="3"/>
        <v>43857</v>
      </c>
      <c r="P17" s="16"/>
      <c r="Q17" s="23"/>
    </row>
    <row r="18" spans="1:17" ht="45" x14ac:dyDescent="0.25">
      <c r="A18" s="16">
        <v>12</v>
      </c>
      <c r="B18" s="17" t="s">
        <v>18</v>
      </c>
      <c r="C18" s="16">
        <f t="shared" si="0"/>
        <v>12</v>
      </c>
      <c r="D18" s="18">
        <v>43859</v>
      </c>
      <c r="E18" s="20" t="str">
        <f t="shared" si="1"/>
        <v>оказание консультационной поддержки 29.01.20</v>
      </c>
      <c r="F18" s="20" t="s">
        <v>68</v>
      </c>
      <c r="G18" s="21" t="s">
        <v>36</v>
      </c>
      <c r="H18" s="22" t="s">
        <v>69</v>
      </c>
      <c r="I18" s="22" t="s">
        <v>70</v>
      </c>
      <c r="J18" s="16" t="s">
        <v>23</v>
      </c>
      <c r="K18" s="16" t="s">
        <v>24</v>
      </c>
      <c r="L18" s="16">
        <v>0</v>
      </c>
      <c r="M18" s="16" t="s">
        <v>25</v>
      </c>
      <c r="N18" s="18">
        <f t="shared" si="2"/>
        <v>43859</v>
      </c>
      <c r="O18" s="18">
        <f t="shared" si="3"/>
        <v>43859</v>
      </c>
      <c r="P18" s="16"/>
      <c r="Q18" s="23" t="s">
        <v>71</v>
      </c>
    </row>
    <row r="19" spans="1:17" ht="45" x14ac:dyDescent="0.25">
      <c r="A19" s="16">
        <v>13</v>
      </c>
      <c r="B19" s="17" t="s">
        <v>18</v>
      </c>
      <c r="C19" s="16">
        <f t="shared" si="0"/>
        <v>13</v>
      </c>
      <c r="D19" s="18">
        <v>43872</v>
      </c>
      <c r="E19" s="20" t="str">
        <f t="shared" si="1"/>
        <v>оказание консультационной поддержки 11.02.20</v>
      </c>
      <c r="F19" s="20" t="s">
        <v>72</v>
      </c>
      <c r="G19" s="21" t="s">
        <v>73</v>
      </c>
      <c r="H19" s="22" t="s">
        <v>74</v>
      </c>
      <c r="I19" s="22" t="s">
        <v>75</v>
      </c>
      <c r="J19" s="16" t="s">
        <v>23</v>
      </c>
      <c r="K19" s="16" t="s">
        <v>24</v>
      </c>
      <c r="L19" s="16">
        <v>0</v>
      </c>
      <c r="M19" s="16" t="s">
        <v>25</v>
      </c>
      <c r="N19" s="18">
        <f t="shared" si="2"/>
        <v>43872</v>
      </c>
      <c r="O19" s="18">
        <f t="shared" si="3"/>
        <v>43872</v>
      </c>
      <c r="P19" s="16"/>
      <c r="Q19" s="23" t="s">
        <v>76</v>
      </c>
    </row>
    <row r="20" spans="1:17" ht="45" x14ac:dyDescent="0.25">
      <c r="A20" s="16">
        <v>14</v>
      </c>
      <c r="B20" s="17" t="s">
        <v>18</v>
      </c>
      <c r="C20" s="16">
        <f t="shared" si="0"/>
        <v>14</v>
      </c>
      <c r="D20" s="18">
        <v>43872</v>
      </c>
      <c r="E20" s="20" t="str">
        <f t="shared" si="1"/>
        <v>оказание консультационной поддержки 11.02.20</v>
      </c>
      <c r="F20" s="20" t="s">
        <v>77</v>
      </c>
      <c r="G20" s="21" t="s">
        <v>78</v>
      </c>
      <c r="H20" s="22" t="s">
        <v>79</v>
      </c>
      <c r="I20" s="22" t="s">
        <v>80</v>
      </c>
      <c r="J20" s="16" t="s">
        <v>23</v>
      </c>
      <c r="K20" s="16" t="s">
        <v>24</v>
      </c>
      <c r="L20" s="16">
        <v>0</v>
      </c>
      <c r="M20" s="16" t="s">
        <v>25</v>
      </c>
      <c r="N20" s="18">
        <f t="shared" si="2"/>
        <v>43872</v>
      </c>
      <c r="O20" s="18">
        <f t="shared" si="3"/>
        <v>43872</v>
      </c>
      <c r="P20" s="16"/>
      <c r="Q20" s="23" t="s">
        <v>81</v>
      </c>
    </row>
    <row r="21" spans="1:17" ht="45" x14ac:dyDescent="0.25">
      <c r="A21" s="16">
        <v>15</v>
      </c>
      <c r="B21" s="17" t="s">
        <v>18</v>
      </c>
      <c r="C21" s="16">
        <f t="shared" si="0"/>
        <v>15</v>
      </c>
      <c r="D21" s="18">
        <v>43878</v>
      </c>
      <c r="E21" s="20" t="str">
        <f t="shared" si="1"/>
        <v>оказание консультационной поддержки 17.02.20</v>
      </c>
      <c r="F21" s="20" t="s">
        <v>82</v>
      </c>
      <c r="G21" s="21" t="s">
        <v>83</v>
      </c>
      <c r="H21" s="22" t="s">
        <v>84</v>
      </c>
      <c r="I21" s="22" t="s">
        <v>85</v>
      </c>
      <c r="J21" s="16" t="s">
        <v>23</v>
      </c>
      <c r="K21" s="16" t="s">
        <v>24</v>
      </c>
      <c r="L21" s="16">
        <v>0</v>
      </c>
      <c r="M21" s="16" t="s">
        <v>25</v>
      </c>
      <c r="N21" s="18">
        <f t="shared" si="2"/>
        <v>43878</v>
      </c>
      <c r="O21" s="18">
        <f t="shared" si="3"/>
        <v>43878</v>
      </c>
      <c r="P21" s="16"/>
      <c r="Q21" s="23" t="s">
        <v>86</v>
      </c>
    </row>
    <row r="22" spans="1:17" ht="45" x14ac:dyDescent="0.25">
      <c r="A22" s="16">
        <v>16</v>
      </c>
      <c r="B22" s="17" t="s">
        <v>18</v>
      </c>
      <c r="C22" s="16">
        <f t="shared" si="0"/>
        <v>16</v>
      </c>
      <c r="D22" s="18">
        <v>43881</v>
      </c>
      <c r="E22" s="20" t="str">
        <f t="shared" si="1"/>
        <v>оказание консультационной поддержки 20.02.20</v>
      </c>
      <c r="F22" s="20" t="s">
        <v>87</v>
      </c>
      <c r="G22" s="21" t="s">
        <v>88</v>
      </c>
      <c r="H22" s="22" t="s">
        <v>89</v>
      </c>
      <c r="I22" s="22" t="s">
        <v>90</v>
      </c>
      <c r="J22" s="16" t="s">
        <v>23</v>
      </c>
      <c r="K22" s="16" t="s">
        <v>24</v>
      </c>
      <c r="L22" s="16">
        <v>0</v>
      </c>
      <c r="M22" s="16" t="s">
        <v>25</v>
      </c>
      <c r="N22" s="18">
        <f t="shared" si="2"/>
        <v>43881</v>
      </c>
      <c r="O22" s="18">
        <f t="shared" si="3"/>
        <v>43881</v>
      </c>
      <c r="P22" s="16"/>
      <c r="Q22" s="23" t="s">
        <v>91</v>
      </c>
    </row>
    <row r="23" spans="1:17" ht="45" x14ac:dyDescent="0.25">
      <c r="A23" s="16">
        <v>17</v>
      </c>
      <c r="B23" s="17" t="s">
        <v>18</v>
      </c>
      <c r="C23" s="16">
        <f t="shared" si="0"/>
        <v>17</v>
      </c>
      <c r="D23" s="18">
        <v>43882</v>
      </c>
      <c r="E23" s="20" t="str">
        <f t="shared" si="1"/>
        <v>оказание консультационной поддержки 21.02.20</v>
      </c>
      <c r="F23" s="20" t="s">
        <v>92</v>
      </c>
      <c r="G23" s="21" t="s">
        <v>93</v>
      </c>
      <c r="H23" s="22" t="s">
        <v>94</v>
      </c>
      <c r="I23" s="22" t="s">
        <v>95</v>
      </c>
      <c r="J23" s="16" t="s">
        <v>23</v>
      </c>
      <c r="K23" s="16" t="s">
        <v>24</v>
      </c>
      <c r="L23" s="16">
        <v>0</v>
      </c>
      <c r="M23" s="16" t="s">
        <v>25</v>
      </c>
      <c r="N23" s="18">
        <f t="shared" si="2"/>
        <v>43882</v>
      </c>
      <c r="O23" s="18">
        <f t="shared" si="3"/>
        <v>43882</v>
      </c>
      <c r="P23" s="16"/>
      <c r="Q23" s="23" t="s">
        <v>96</v>
      </c>
    </row>
    <row r="24" spans="1:17" ht="45" x14ac:dyDescent="0.25">
      <c r="A24" s="16">
        <v>18</v>
      </c>
      <c r="B24" s="17" t="s">
        <v>18</v>
      </c>
      <c r="C24" s="16">
        <f t="shared" si="0"/>
        <v>18</v>
      </c>
      <c r="D24" s="18">
        <v>43886</v>
      </c>
      <c r="E24" s="20" t="str">
        <f t="shared" si="1"/>
        <v>оказание консультационной поддержки 25.02.20</v>
      </c>
      <c r="F24" s="20" t="s">
        <v>97</v>
      </c>
      <c r="G24" s="21" t="s">
        <v>98</v>
      </c>
      <c r="H24" s="22" t="s">
        <v>99</v>
      </c>
      <c r="I24" s="22" t="s">
        <v>100</v>
      </c>
      <c r="J24" s="16" t="s">
        <v>23</v>
      </c>
      <c r="K24" s="16" t="s">
        <v>24</v>
      </c>
      <c r="L24" s="16">
        <v>0</v>
      </c>
      <c r="M24" s="16" t="s">
        <v>25</v>
      </c>
      <c r="N24" s="18">
        <f t="shared" si="2"/>
        <v>43886</v>
      </c>
      <c r="O24" s="18">
        <f t="shared" si="3"/>
        <v>43886</v>
      </c>
      <c r="P24" s="16"/>
      <c r="Q24" s="23" t="s">
        <v>101</v>
      </c>
    </row>
    <row r="25" spans="1:17" ht="45" x14ac:dyDescent="0.25">
      <c r="A25" s="16">
        <v>19</v>
      </c>
      <c r="B25" s="17" t="s">
        <v>18</v>
      </c>
      <c r="C25" s="16">
        <f t="shared" si="0"/>
        <v>19</v>
      </c>
      <c r="D25" s="18">
        <v>43894</v>
      </c>
      <c r="E25" s="20" t="str">
        <f t="shared" si="1"/>
        <v>оказание консультационной поддержки 04.03.20</v>
      </c>
      <c r="F25" s="20" t="s">
        <v>102</v>
      </c>
      <c r="G25" s="21" t="s">
        <v>103</v>
      </c>
      <c r="H25" s="22" t="s">
        <v>104</v>
      </c>
      <c r="I25" s="22" t="s">
        <v>105</v>
      </c>
      <c r="J25" s="16" t="s">
        <v>23</v>
      </c>
      <c r="K25" s="16" t="s">
        <v>24</v>
      </c>
      <c r="L25" s="16">
        <v>0</v>
      </c>
      <c r="M25" s="16" t="s">
        <v>25</v>
      </c>
      <c r="N25" s="18">
        <f t="shared" si="2"/>
        <v>43894</v>
      </c>
      <c r="O25" s="18">
        <f t="shared" si="3"/>
        <v>43894</v>
      </c>
      <c r="P25" s="16"/>
      <c r="Q25" s="23" t="s">
        <v>106</v>
      </c>
    </row>
    <row r="26" spans="1:17" ht="45" x14ac:dyDescent="0.25">
      <c r="A26" s="16">
        <v>20</v>
      </c>
      <c r="B26" s="17" t="s">
        <v>18</v>
      </c>
      <c r="C26" s="16">
        <f t="shared" si="0"/>
        <v>20</v>
      </c>
      <c r="D26" s="18">
        <v>43895</v>
      </c>
      <c r="E26" s="20" t="str">
        <f t="shared" si="1"/>
        <v>оказание консультационной поддержки 05.03.20</v>
      </c>
      <c r="F26" s="20" t="s">
        <v>35</v>
      </c>
      <c r="G26" s="21" t="s">
        <v>36</v>
      </c>
      <c r="H26" s="22" t="s">
        <v>37</v>
      </c>
      <c r="I26" s="22" t="s">
        <v>38</v>
      </c>
      <c r="J26" s="16" t="s">
        <v>23</v>
      </c>
      <c r="K26" s="16" t="s">
        <v>24</v>
      </c>
      <c r="L26" s="16">
        <v>0</v>
      </c>
      <c r="M26" s="16" t="s">
        <v>25</v>
      </c>
      <c r="N26" s="18">
        <f>D26</f>
        <v>43895</v>
      </c>
      <c r="O26" s="18">
        <f>D26</f>
        <v>43895</v>
      </c>
      <c r="P26" s="16"/>
      <c r="Q26" s="23" t="s">
        <v>39</v>
      </c>
    </row>
    <row r="27" spans="1:17" ht="45" x14ac:dyDescent="0.25">
      <c r="A27" s="16">
        <v>21</v>
      </c>
      <c r="B27" s="17" t="s">
        <v>18</v>
      </c>
      <c r="C27" s="16">
        <f t="shared" si="0"/>
        <v>21</v>
      </c>
      <c r="D27" s="18">
        <v>43895</v>
      </c>
      <c r="E27" s="20" t="str">
        <f t="shared" si="1"/>
        <v>оказание консультационной поддержки 05.03.20</v>
      </c>
      <c r="F27" s="20" t="s">
        <v>107</v>
      </c>
      <c r="G27" s="21" t="s">
        <v>36</v>
      </c>
      <c r="H27" s="22" t="s">
        <v>108</v>
      </c>
      <c r="I27" s="22" t="s">
        <v>109</v>
      </c>
      <c r="J27" s="16" t="s">
        <v>23</v>
      </c>
      <c r="K27" s="16" t="s">
        <v>24</v>
      </c>
      <c r="L27" s="16">
        <v>0</v>
      </c>
      <c r="M27" s="16" t="s">
        <v>25</v>
      </c>
      <c r="N27" s="18">
        <f t="shared" si="2"/>
        <v>43895</v>
      </c>
      <c r="O27" s="18">
        <f t="shared" si="3"/>
        <v>43895</v>
      </c>
      <c r="P27" s="16"/>
      <c r="Q27" s="23" t="s">
        <v>110</v>
      </c>
    </row>
    <row r="28" spans="1:17" ht="45" x14ac:dyDescent="0.25">
      <c r="A28" s="16">
        <v>22</v>
      </c>
      <c r="B28" s="17" t="s">
        <v>18</v>
      </c>
      <c r="C28" s="16">
        <f t="shared" si="0"/>
        <v>22</v>
      </c>
      <c r="D28" s="18">
        <v>43896</v>
      </c>
      <c r="E28" s="20" t="str">
        <f t="shared" si="1"/>
        <v>оказание консультационной поддержки 06.03.20</v>
      </c>
      <c r="F28" s="20" t="s">
        <v>111</v>
      </c>
      <c r="G28" s="21" t="s">
        <v>112</v>
      </c>
      <c r="H28" s="22" t="s">
        <v>113</v>
      </c>
      <c r="I28" s="22" t="s">
        <v>114</v>
      </c>
      <c r="J28" s="16" t="s">
        <v>23</v>
      </c>
      <c r="K28" s="16" t="s">
        <v>24</v>
      </c>
      <c r="L28" s="16">
        <v>0</v>
      </c>
      <c r="M28" s="16" t="s">
        <v>25</v>
      </c>
      <c r="N28" s="18">
        <f t="shared" si="2"/>
        <v>43896</v>
      </c>
      <c r="O28" s="18">
        <f t="shared" si="3"/>
        <v>43896</v>
      </c>
      <c r="P28" s="16"/>
      <c r="Q28" s="23" t="s">
        <v>26</v>
      </c>
    </row>
    <row r="29" spans="1:17" ht="45" x14ac:dyDescent="0.25">
      <c r="A29" s="16">
        <v>23</v>
      </c>
      <c r="B29" s="17" t="s">
        <v>18</v>
      </c>
      <c r="C29" s="16">
        <f t="shared" si="0"/>
        <v>23</v>
      </c>
      <c r="D29" s="18">
        <v>43908</v>
      </c>
      <c r="E29" s="20" t="str">
        <f t="shared" si="1"/>
        <v>оказание консультационной поддержки 18.03.20</v>
      </c>
      <c r="F29" s="20" t="s">
        <v>115</v>
      </c>
      <c r="G29" s="21" t="s">
        <v>116</v>
      </c>
      <c r="H29" s="22" t="s">
        <v>117</v>
      </c>
      <c r="I29" s="22" t="s">
        <v>118</v>
      </c>
      <c r="J29" s="16" t="s">
        <v>23</v>
      </c>
      <c r="K29" s="16" t="s">
        <v>24</v>
      </c>
      <c r="L29" s="16">
        <v>0</v>
      </c>
      <c r="M29" s="16" t="s">
        <v>25</v>
      </c>
      <c r="N29" s="18">
        <f t="shared" si="2"/>
        <v>43908</v>
      </c>
      <c r="O29" s="18">
        <f t="shared" si="3"/>
        <v>43908</v>
      </c>
      <c r="P29" s="16"/>
      <c r="Q29" s="23" t="s">
        <v>119</v>
      </c>
    </row>
    <row r="30" spans="1:17" ht="45" x14ac:dyDescent="0.25">
      <c r="A30" s="16">
        <v>24</v>
      </c>
      <c r="B30" s="17" t="s">
        <v>18</v>
      </c>
      <c r="C30" s="16">
        <f t="shared" si="0"/>
        <v>24</v>
      </c>
      <c r="D30" s="18">
        <v>43908</v>
      </c>
      <c r="E30" s="20" t="str">
        <f t="shared" si="1"/>
        <v>оказание консультационной поддержки 18.03.20</v>
      </c>
      <c r="F30" s="20" t="s">
        <v>120</v>
      </c>
      <c r="G30" s="21" t="s">
        <v>36</v>
      </c>
      <c r="H30" s="22" t="s">
        <v>121</v>
      </c>
      <c r="I30" s="22" t="s">
        <v>122</v>
      </c>
      <c r="J30" s="16" t="s">
        <v>23</v>
      </c>
      <c r="K30" s="16" t="s">
        <v>24</v>
      </c>
      <c r="L30" s="16">
        <v>0</v>
      </c>
      <c r="M30" s="16" t="s">
        <v>25</v>
      </c>
      <c r="N30" s="18">
        <f t="shared" si="2"/>
        <v>43908</v>
      </c>
      <c r="O30" s="18">
        <f t="shared" si="3"/>
        <v>43908</v>
      </c>
      <c r="P30" s="16"/>
      <c r="Q30" s="23" t="s">
        <v>123</v>
      </c>
    </row>
    <row r="31" spans="1:17" ht="45" x14ac:dyDescent="0.25">
      <c r="A31" s="16">
        <v>25</v>
      </c>
      <c r="B31" s="17" t="s">
        <v>18</v>
      </c>
      <c r="C31" s="16">
        <f t="shared" si="0"/>
        <v>25</v>
      </c>
      <c r="D31" s="18">
        <v>43908</v>
      </c>
      <c r="E31" s="20" t="str">
        <f t="shared" si="1"/>
        <v>оказание консультационной поддержки 18.03.20</v>
      </c>
      <c r="F31" s="20" t="s">
        <v>124</v>
      </c>
      <c r="G31" s="21" t="s">
        <v>67</v>
      </c>
      <c r="H31" s="22"/>
      <c r="I31" s="22"/>
      <c r="J31" s="16" t="s">
        <v>23</v>
      </c>
      <c r="K31" s="16" t="s">
        <v>24</v>
      </c>
      <c r="L31" s="16">
        <v>0</v>
      </c>
      <c r="M31" s="16" t="s">
        <v>25</v>
      </c>
      <c r="N31" s="18">
        <f t="shared" si="2"/>
        <v>43908</v>
      </c>
      <c r="O31" s="18">
        <f t="shared" si="3"/>
        <v>43908</v>
      </c>
      <c r="P31" s="16"/>
      <c r="Q31" s="23"/>
    </row>
    <row r="32" spans="1:17" ht="56.25" x14ac:dyDescent="0.25">
      <c r="A32" s="16">
        <v>26</v>
      </c>
      <c r="B32" s="17" t="s">
        <v>18</v>
      </c>
      <c r="C32" s="16">
        <f t="shared" si="0"/>
        <v>26</v>
      </c>
      <c r="D32" s="18">
        <v>43909</v>
      </c>
      <c r="E32" s="20" t="str">
        <f t="shared" si="1"/>
        <v>оказание консультационной поддержки 19.03.20</v>
      </c>
      <c r="F32" s="20" t="s">
        <v>125</v>
      </c>
      <c r="G32" s="21" t="s">
        <v>36</v>
      </c>
      <c r="H32" s="22" t="s">
        <v>126</v>
      </c>
      <c r="I32" s="22" t="s">
        <v>127</v>
      </c>
      <c r="J32" s="16" t="s">
        <v>23</v>
      </c>
      <c r="K32" s="16" t="s">
        <v>24</v>
      </c>
      <c r="L32" s="16">
        <v>0</v>
      </c>
      <c r="M32" s="16" t="s">
        <v>25</v>
      </c>
      <c r="N32" s="18">
        <f t="shared" si="2"/>
        <v>43909</v>
      </c>
      <c r="O32" s="18">
        <f t="shared" si="3"/>
        <v>43909</v>
      </c>
      <c r="P32" s="16"/>
      <c r="Q32" s="23" t="s">
        <v>128</v>
      </c>
    </row>
    <row r="33" spans="1:17" ht="45" x14ac:dyDescent="0.25">
      <c r="A33" s="16">
        <v>27</v>
      </c>
      <c r="B33" s="17" t="s">
        <v>18</v>
      </c>
      <c r="C33" s="16">
        <f t="shared" si="0"/>
        <v>27</v>
      </c>
      <c r="D33" s="18">
        <v>43910</v>
      </c>
      <c r="E33" s="20" t="str">
        <f t="shared" si="1"/>
        <v>оказание консультационной поддержки 20.03.20</v>
      </c>
      <c r="F33" s="20" t="s">
        <v>129</v>
      </c>
      <c r="G33" s="21" t="s">
        <v>130</v>
      </c>
      <c r="H33" s="22" t="s">
        <v>131</v>
      </c>
      <c r="I33" s="22" t="s">
        <v>132</v>
      </c>
      <c r="J33" s="16" t="s">
        <v>23</v>
      </c>
      <c r="K33" s="16" t="s">
        <v>24</v>
      </c>
      <c r="L33" s="16">
        <v>0</v>
      </c>
      <c r="M33" s="16" t="s">
        <v>25</v>
      </c>
      <c r="N33" s="18">
        <f t="shared" si="2"/>
        <v>43910</v>
      </c>
      <c r="O33" s="18">
        <f t="shared" si="3"/>
        <v>43910</v>
      </c>
      <c r="P33" s="16"/>
      <c r="Q33" s="23" t="s">
        <v>133</v>
      </c>
    </row>
    <row r="34" spans="1:17" ht="45" x14ac:dyDescent="0.25">
      <c r="A34" s="16">
        <v>28</v>
      </c>
      <c r="B34" s="17" t="s">
        <v>18</v>
      </c>
      <c r="C34" s="16">
        <f t="shared" si="0"/>
        <v>28</v>
      </c>
      <c r="D34" s="18">
        <v>43913</v>
      </c>
      <c r="E34" s="20" t="str">
        <f t="shared" si="1"/>
        <v>оказание консультационной поддержки 23.03.20</v>
      </c>
      <c r="F34" s="20" t="s">
        <v>134</v>
      </c>
      <c r="G34" s="21" t="s">
        <v>135</v>
      </c>
      <c r="H34" s="22" t="s">
        <v>136</v>
      </c>
      <c r="I34" s="22" t="s">
        <v>137</v>
      </c>
      <c r="J34" s="16" t="s">
        <v>23</v>
      </c>
      <c r="K34" s="16" t="s">
        <v>24</v>
      </c>
      <c r="L34" s="16">
        <v>0</v>
      </c>
      <c r="M34" s="16" t="s">
        <v>25</v>
      </c>
      <c r="N34" s="18">
        <f t="shared" si="2"/>
        <v>43913</v>
      </c>
      <c r="O34" s="18">
        <f t="shared" si="3"/>
        <v>43913</v>
      </c>
      <c r="P34" s="16"/>
      <c r="Q34" s="23" t="s">
        <v>138</v>
      </c>
    </row>
    <row r="35" spans="1:17" ht="45" x14ac:dyDescent="0.25">
      <c r="A35" s="16">
        <v>29</v>
      </c>
      <c r="B35" s="17" t="s">
        <v>18</v>
      </c>
      <c r="C35" s="16">
        <f t="shared" si="0"/>
        <v>29</v>
      </c>
      <c r="D35" s="18">
        <v>43913</v>
      </c>
      <c r="E35" s="20" t="str">
        <f t="shared" si="1"/>
        <v>оказание консультационной поддержки 23.03.20</v>
      </c>
      <c r="F35" s="20" t="s">
        <v>139</v>
      </c>
      <c r="G35" s="21" t="s">
        <v>36</v>
      </c>
      <c r="H35" s="22" t="s">
        <v>140</v>
      </c>
      <c r="I35" s="22" t="s">
        <v>141</v>
      </c>
      <c r="J35" s="16" t="s">
        <v>23</v>
      </c>
      <c r="K35" s="16" t="s">
        <v>24</v>
      </c>
      <c r="L35" s="16">
        <v>0</v>
      </c>
      <c r="M35" s="16" t="s">
        <v>25</v>
      </c>
      <c r="N35" s="18">
        <f t="shared" si="2"/>
        <v>43913</v>
      </c>
      <c r="O35" s="18">
        <f t="shared" si="3"/>
        <v>43913</v>
      </c>
      <c r="P35" s="16"/>
      <c r="Q35" s="23" t="s">
        <v>142</v>
      </c>
    </row>
    <row r="36" spans="1:17" ht="45" x14ac:dyDescent="0.25">
      <c r="A36" s="16">
        <v>30</v>
      </c>
      <c r="B36" s="17" t="s">
        <v>18</v>
      </c>
      <c r="C36" s="16">
        <f t="shared" si="0"/>
        <v>30</v>
      </c>
      <c r="D36" s="18">
        <v>43913</v>
      </c>
      <c r="E36" s="20" t="str">
        <f t="shared" si="1"/>
        <v>оказание консультационной поддержки 23.03.20</v>
      </c>
      <c r="F36" s="20" t="s">
        <v>143</v>
      </c>
      <c r="G36" s="21" t="s">
        <v>36</v>
      </c>
      <c r="H36" s="22" t="s">
        <v>144</v>
      </c>
      <c r="I36" s="22" t="s">
        <v>145</v>
      </c>
      <c r="J36" s="16" t="s">
        <v>23</v>
      </c>
      <c r="K36" s="16" t="s">
        <v>24</v>
      </c>
      <c r="L36" s="16">
        <v>0</v>
      </c>
      <c r="M36" s="16" t="s">
        <v>25</v>
      </c>
      <c r="N36" s="18">
        <f t="shared" si="2"/>
        <v>43913</v>
      </c>
      <c r="O36" s="18">
        <f t="shared" si="3"/>
        <v>43913</v>
      </c>
      <c r="P36" s="16"/>
      <c r="Q36" s="23" t="s">
        <v>146</v>
      </c>
    </row>
    <row r="37" spans="1:17" ht="45" x14ac:dyDescent="0.25">
      <c r="A37" s="16">
        <v>31</v>
      </c>
      <c r="B37" s="17" t="s">
        <v>18</v>
      </c>
      <c r="C37" s="16">
        <f t="shared" si="0"/>
        <v>31</v>
      </c>
      <c r="D37" s="18">
        <v>43915</v>
      </c>
      <c r="E37" s="20" t="str">
        <f t="shared" si="1"/>
        <v>оказание консультационной поддержки 25.03.20</v>
      </c>
      <c r="F37" s="20" t="s">
        <v>147</v>
      </c>
      <c r="G37" s="21" t="s">
        <v>148</v>
      </c>
      <c r="H37" s="22" t="s">
        <v>149</v>
      </c>
      <c r="I37" s="22" t="s">
        <v>150</v>
      </c>
      <c r="J37" s="16" t="s">
        <v>23</v>
      </c>
      <c r="K37" s="16" t="s">
        <v>24</v>
      </c>
      <c r="L37" s="16">
        <v>0</v>
      </c>
      <c r="M37" s="16" t="s">
        <v>25</v>
      </c>
      <c r="N37" s="18">
        <f t="shared" si="2"/>
        <v>43915</v>
      </c>
      <c r="O37" s="18">
        <f t="shared" si="3"/>
        <v>43915</v>
      </c>
      <c r="P37" s="16"/>
      <c r="Q37" s="23" t="s">
        <v>151</v>
      </c>
    </row>
    <row r="38" spans="1:17" ht="45" x14ac:dyDescent="0.25">
      <c r="A38" s="16">
        <v>32</v>
      </c>
      <c r="B38" s="17" t="s">
        <v>18</v>
      </c>
      <c r="C38" s="16">
        <f t="shared" si="0"/>
        <v>32</v>
      </c>
      <c r="D38" s="18">
        <v>43931</v>
      </c>
      <c r="E38" s="20" t="str">
        <f t="shared" si="1"/>
        <v>оказание консультационной поддержки 10.04.20</v>
      </c>
      <c r="F38" s="20" t="s">
        <v>152</v>
      </c>
      <c r="G38" s="21" t="s">
        <v>148</v>
      </c>
      <c r="H38" s="22" t="s">
        <v>149</v>
      </c>
      <c r="I38" s="22" t="s">
        <v>150</v>
      </c>
      <c r="J38" s="16" t="s">
        <v>23</v>
      </c>
      <c r="K38" s="16" t="s">
        <v>24</v>
      </c>
      <c r="L38" s="16">
        <v>0</v>
      </c>
      <c r="M38" s="16" t="s">
        <v>25</v>
      </c>
      <c r="N38" s="18">
        <f t="shared" si="2"/>
        <v>43931</v>
      </c>
      <c r="O38" s="18">
        <f t="shared" si="3"/>
        <v>43931</v>
      </c>
      <c r="P38" s="16"/>
      <c r="Q38" s="23" t="s">
        <v>151</v>
      </c>
    </row>
    <row r="39" spans="1:17" ht="45" x14ac:dyDescent="0.25">
      <c r="A39" s="16">
        <v>33</v>
      </c>
      <c r="B39" s="17" t="s">
        <v>18</v>
      </c>
      <c r="C39" s="16">
        <f t="shared" si="0"/>
        <v>33</v>
      </c>
      <c r="D39" s="18">
        <v>43936</v>
      </c>
      <c r="E39" s="20" t="str">
        <f t="shared" si="1"/>
        <v>оказание консультационной поддержки 15.04.20</v>
      </c>
      <c r="F39" s="20" t="s">
        <v>153</v>
      </c>
      <c r="G39" s="21" t="s">
        <v>36</v>
      </c>
      <c r="H39" s="22" t="s">
        <v>154</v>
      </c>
      <c r="I39" s="22" t="s">
        <v>155</v>
      </c>
      <c r="J39" s="16" t="s">
        <v>23</v>
      </c>
      <c r="K39" s="16" t="s">
        <v>24</v>
      </c>
      <c r="L39" s="16">
        <v>0</v>
      </c>
      <c r="M39" s="16" t="s">
        <v>25</v>
      </c>
      <c r="N39" s="18">
        <f t="shared" si="2"/>
        <v>43936</v>
      </c>
      <c r="O39" s="18">
        <f t="shared" si="3"/>
        <v>43936</v>
      </c>
      <c r="P39" s="16"/>
      <c r="Q39" s="23" t="s">
        <v>156</v>
      </c>
    </row>
    <row r="40" spans="1:17" ht="45" x14ac:dyDescent="0.25">
      <c r="A40" s="16">
        <v>34</v>
      </c>
      <c r="B40" s="17" t="s">
        <v>18</v>
      </c>
      <c r="C40" s="16">
        <f t="shared" si="0"/>
        <v>34</v>
      </c>
      <c r="D40" s="18">
        <v>43941</v>
      </c>
      <c r="E40" s="20" t="str">
        <f t="shared" si="1"/>
        <v>оказание консультационной поддержки 20.04.20</v>
      </c>
      <c r="F40" s="20" t="s">
        <v>157</v>
      </c>
      <c r="G40" s="21" t="s">
        <v>67</v>
      </c>
      <c r="H40" s="22"/>
      <c r="I40" s="22"/>
      <c r="J40" s="16" t="s">
        <v>23</v>
      </c>
      <c r="K40" s="16" t="s">
        <v>24</v>
      </c>
      <c r="L40" s="16">
        <v>0</v>
      </c>
      <c r="M40" s="16" t="s">
        <v>25</v>
      </c>
      <c r="N40" s="18">
        <f t="shared" si="2"/>
        <v>43941</v>
      </c>
      <c r="O40" s="18">
        <f t="shared" si="3"/>
        <v>43941</v>
      </c>
      <c r="P40" s="16"/>
      <c r="Q40" s="23"/>
    </row>
    <row r="41" spans="1:17" ht="45" x14ac:dyDescent="0.25">
      <c r="A41" s="16">
        <v>35</v>
      </c>
      <c r="B41" s="17" t="s">
        <v>18</v>
      </c>
      <c r="C41" s="16">
        <f t="shared" si="0"/>
        <v>35</v>
      </c>
      <c r="D41" s="18">
        <v>43941</v>
      </c>
      <c r="E41" s="20" t="str">
        <f t="shared" si="1"/>
        <v>оказание консультационной поддержки 20.04.20</v>
      </c>
      <c r="F41" s="20" t="s">
        <v>107</v>
      </c>
      <c r="G41" s="21" t="s">
        <v>36</v>
      </c>
      <c r="H41" s="22" t="s">
        <v>108</v>
      </c>
      <c r="I41" s="22" t="s">
        <v>109</v>
      </c>
      <c r="J41" s="16" t="s">
        <v>23</v>
      </c>
      <c r="K41" s="16" t="s">
        <v>24</v>
      </c>
      <c r="L41" s="16">
        <v>0</v>
      </c>
      <c r="M41" s="16" t="s">
        <v>25</v>
      </c>
      <c r="N41" s="18">
        <f t="shared" si="2"/>
        <v>43941</v>
      </c>
      <c r="O41" s="18">
        <f t="shared" si="3"/>
        <v>43941</v>
      </c>
      <c r="P41" s="16"/>
      <c r="Q41" s="23" t="s">
        <v>110</v>
      </c>
    </row>
    <row r="42" spans="1:17" ht="45" x14ac:dyDescent="0.25">
      <c r="A42" s="16">
        <v>36</v>
      </c>
      <c r="B42" s="17" t="s">
        <v>18</v>
      </c>
      <c r="C42" s="16">
        <f t="shared" si="0"/>
        <v>36</v>
      </c>
      <c r="D42" s="18">
        <v>43941</v>
      </c>
      <c r="E42" s="20" t="str">
        <f t="shared" si="1"/>
        <v>оказание консультационной поддержки 20.04.20</v>
      </c>
      <c r="F42" s="20" t="s">
        <v>158</v>
      </c>
      <c r="G42" s="21" t="s">
        <v>159</v>
      </c>
      <c r="H42" s="22" t="s">
        <v>160</v>
      </c>
      <c r="I42" s="22" t="s">
        <v>161</v>
      </c>
      <c r="J42" s="16" t="s">
        <v>23</v>
      </c>
      <c r="K42" s="16" t="s">
        <v>24</v>
      </c>
      <c r="L42" s="16">
        <v>0</v>
      </c>
      <c r="M42" s="16" t="s">
        <v>25</v>
      </c>
      <c r="N42" s="18">
        <f t="shared" si="2"/>
        <v>43941</v>
      </c>
      <c r="O42" s="18">
        <f t="shared" si="3"/>
        <v>43941</v>
      </c>
      <c r="P42" s="16"/>
      <c r="Q42" s="23" t="s">
        <v>162</v>
      </c>
    </row>
    <row r="43" spans="1:17" ht="45" x14ac:dyDescent="0.25">
      <c r="A43" s="16">
        <v>37</v>
      </c>
      <c r="B43" s="17" t="s">
        <v>18</v>
      </c>
      <c r="C43" s="16">
        <f t="shared" si="0"/>
        <v>37</v>
      </c>
      <c r="D43" s="18">
        <v>43943</v>
      </c>
      <c r="E43" s="20" t="str">
        <f t="shared" si="1"/>
        <v>оказание консультационной поддержки 22.04.20</v>
      </c>
      <c r="F43" s="20" t="s">
        <v>163</v>
      </c>
      <c r="G43" s="21" t="s">
        <v>164</v>
      </c>
      <c r="H43" s="22" t="s">
        <v>165</v>
      </c>
      <c r="I43" s="22" t="s">
        <v>166</v>
      </c>
      <c r="J43" s="16" t="s">
        <v>23</v>
      </c>
      <c r="K43" s="16" t="s">
        <v>24</v>
      </c>
      <c r="L43" s="16">
        <v>0</v>
      </c>
      <c r="M43" s="16" t="s">
        <v>25</v>
      </c>
      <c r="N43" s="18">
        <f t="shared" si="2"/>
        <v>43943</v>
      </c>
      <c r="O43" s="18">
        <f t="shared" si="3"/>
        <v>43943</v>
      </c>
      <c r="P43" s="16"/>
      <c r="Q43" s="23" t="s">
        <v>167</v>
      </c>
    </row>
    <row r="44" spans="1:17" ht="56.25" x14ac:dyDescent="0.25">
      <c r="A44" s="16">
        <v>38</v>
      </c>
      <c r="B44" s="17" t="s">
        <v>18</v>
      </c>
      <c r="C44" s="16">
        <f t="shared" si="0"/>
        <v>38</v>
      </c>
      <c r="D44" s="18">
        <v>43935</v>
      </c>
      <c r="E44" s="20" t="str">
        <f t="shared" si="1"/>
        <v>оказание консультационной поддержки 14.04.20</v>
      </c>
      <c r="F44" s="20" t="s">
        <v>168</v>
      </c>
      <c r="G44" s="21" t="s">
        <v>36</v>
      </c>
      <c r="H44" s="22" t="s">
        <v>169</v>
      </c>
      <c r="I44" s="22" t="s">
        <v>170</v>
      </c>
      <c r="J44" s="16" t="s">
        <v>23</v>
      </c>
      <c r="K44" s="16" t="s">
        <v>24</v>
      </c>
      <c r="L44" s="16">
        <v>0</v>
      </c>
      <c r="M44" s="16" t="s">
        <v>25</v>
      </c>
      <c r="N44" s="18">
        <f t="shared" si="2"/>
        <v>43935</v>
      </c>
      <c r="O44" s="18">
        <f t="shared" si="3"/>
        <v>43935</v>
      </c>
      <c r="P44" s="16"/>
      <c r="Q44" s="23" t="s">
        <v>171</v>
      </c>
    </row>
    <row r="45" spans="1:17" ht="45" x14ac:dyDescent="0.25">
      <c r="A45" s="16">
        <v>39</v>
      </c>
      <c r="B45" s="17" t="s">
        <v>18</v>
      </c>
      <c r="C45" s="16">
        <f t="shared" si="0"/>
        <v>39</v>
      </c>
      <c r="D45" s="18">
        <v>43964</v>
      </c>
      <c r="E45" s="20" t="str">
        <f t="shared" si="1"/>
        <v>оказание консультационной поддержки 13.05.20</v>
      </c>
      <c r="F45" s="20" t="s">
        <v>82</v>
      </c>
      <c r="G45" s="21" t="s">
        <v>172</v>
      </c>
      <c r="H45" s="22" t="s">
        <v>84</v>
      </c>
      <c r="I45" s="22" t="s">
        <v>85</v>
      </c>
      <c r="J45" s="16" t="s">
        <v>23</v>
      </c>
      <c r="K45" s="16" t="s">
        <v>24</v>
      </c>
      <c r="L45" s="16">
        <v>0</v>
      </c>
      <c r="M45" s="16" t="s">
        <v>25</v>
      </c>
      <c r="N45" s="18">
        <f t="shared" si="2"/>
        <v>43964</v>
      </c>
      <c r="O45" s="18">
        <f t="shared" si="3"/>
        <v>43964</v>
      </c>
      <c r="P45" s="16"/>
      <c r="Q45" s="23" t="s">
        <v>86</v>
      </c>
    </row>
    <row r="46" spans="1:17" ht="45" x14ac:dyDescent="0.25">
      <c r="A46" s="16">
        <v>40</v>
      </c>
      <c r="B46" s="17" t="s">
        <v>18</v>
      </c>
      <c r="C46" s="16">
        <f t="shared" si="0"/>
        <v>40</v>
      </c>
      <c r="D46" s="18">
        <v>43966</v>
      </c>
      <c r="E46" s="20" t="str">
        <f t="shared" si="1"/>
        <v>оказание консультационной поддержки 15.05.20</v>
      </c>
      <c r="F46" s="20" t="s">
        <v>173</v>
      </c>
      <c r="G46" s="21" t="s">
        <v>36</v>
      </c>
      <c r="H46" s="22"/>
      <c r="I46" s="22"/>
      <c r="J46" s="16" t="s">
        <v>23</v>
      </c>
      <c r="K46" s="16" t="s">
        <v>24</v>
      </c>
      <c r="L46" s="16">
        <v>0</v>
      </c>
      <c r="M46" s="16" t="s">
        <v>25</v>
      </c>
      <c r="N46" s="18">
        <f t="shared" si="2"/>
        <v>43966</v>
      </c>
      <c r="O46" s="18">
        <f t="shared" si="3"/>
        <v>43966</v>
      </c>
      <c r="P46" s="16"/>
      <c r="Q46" s="23"/>
    </row>
    <row r="47" spans="1:17" ht="45" x14ac:dyDescent="0.25">
      <c r="A47" s="16">
        <v>41</v>
      </c>
      <c r="B47" s="17" t="s">
        <v>18</v>
      </c>
      <c r="C47" s="16">
        <f t="shared" si="0"/>
        <v>41</v>
      </c>
      <c r="D47" s="18">
        <v>43966</v>
      </c>
      <c r="E47" s="20" t="str">
        <f t="shared" si="1"/>
        <v>оказание консультационной поддержки 15.05.20</v>
      </c>
      <c r="F47" s="20" t="s">
        <v>174</v>
      </c>
      <c r="G47" s="21" t="s">
        <v>36</v>
      </c>
      <c r="H47" s="22" t="s">
        <v>175</v>
      </c>
      <c r="I47" s="22" t="s">
        <v>176</v>
      </c>
      <c r="J47" s="16" t="s">
        <v>23</v>
      </c>
      <c r="K47" s="16" t="s">
        <v>24</v>
      </c>
      <c r="L47" s="16">
        <v>0</v>
      </c>
      <c r="M47" s="16" t="s">
        <v>25</v>
      </c>
      <c r="N47" s="18">
        <f t="shared" si="2"/>
        <v>43966</v>
      </c>
      <c r="O47" s="18">
        <f t="shared" si="3"/>
        <v>43966</v>
      </c>
      <c r="P47" s="16"/>
      <c r="Q47" s="23" t="s">
        <v>177</v>
      </c>
    </row>
    <row r="48" spans="1:17" ht="45" x14ac:dyDescent="0.25">
      <c r="A48" s="16">
        <v>42</v>
      </c>
      <c r="B48" s="17" t="s">
        <v>18</v>
      </c>
      <c r="C48" s="16">
        <f t="shared" si="0"/>
        <v>42</v>
      </c>
      <c r="D48" s="18">
        <v>43966</v>
      </c>
      <c r="E48" s="20" t="str">
        <f t="shared" si="1"/>
        <v>оказание консультационной поддержки 15.05.20</v>
      </c>
      <c r="F48" s="20" t="s">
        <v>178</v>
      </c>
      <c r="G48" s="21" t="s">
        <v>179</v>
      </c>
      <c r="H48" s="22" t="s">
        <v>180</v>
      </c>
      <c r="I48" s="22" t="s">
        <v>181</v>
      </c>
      <c r="J48" s="16" t="s">
        <v>23</v>
      </c>
      <c r="K48" s="16" t="s">
        <v>24</v>
      </c>
      <c r="L48" s="16">
        <v>0</v>
      </c>
      <c r="M48" s="16" t="s">
        <v>25</v>
      </c>
      <c r="N48" s="18">
        <f t="shared" si="2"/>
        <v>43966</v>
      </c>
      <c r="O48" s="18">
        <f t="shared" si="3"/>
        <v>43966</v>
      </c>
      <c r="P48" s="16"/>
      <c r="Q48" s="23" t="s">
        <v>182</v>
      </c>
    </row>
    <row r="49" spans="1:17" ht="45" x14ac:dyDescent="0.25">
      <c r="A49" s="16">
        <v>43</v>
      </c>
      <c r="B49" s="17" t="s">
        <v>18</v>
      </c>
      <c r="C49" s="16">
        <f t="shared" si="0"/>
        <v>43</v>
      </c>
      <c r="D49" s="18">
        <v>43970</v>
      </c>
      <c r="E49" s="20" t="str">
        <f t="shared" si="1"/>
        <v>оказание консультационной поддержки 19.05.20</v>
      </c>
      <c r="F49" s="20" t="s">
        <v>183</v>
      </c>
      <c r="G49" s="21" t="s">
        <v>36</v>
      </c>
      <c r="H49" s="22" t="s">
        <v>184</v>
      </c>
      <c r="I49" s="22" t="s">
        <v>185</v>
      </c>
      <c r="J49" s="16" t="s">
        <v>23</v>
      </c>
      <c r="K49" s="16" t="s">
        <v>24</v>
      </c>
      <c r="L49" s="16">
        <v>0</v>
      </c>
      <c r="M49" s="16" t="s">
        <v>25</v>
      </c>
      <c r="N49" s="18">
        <f t="shared" si="2"/>
        <v>43970</v>
      </c>
      <c r="O49" s="18">
        <f t="shared" si="3"/>
        <v>43970</v>
      </c>
      <c r="P49" s="16"/>
      <c r="Q49" s="23" t="s">
        <v>186</v>
      </c>
    </row>
    <row r="50" spans="1:17" ht="45" x14ac:dyDescent="0.25">
      <c r="A50" s="16">
        <v>44</v>
      </c>
      <c r="B50" s="17" t="s">
        <v>18</v>
      </c>
      <c r="C50" s="16">
        <f t="shared" si="0"/>
        <v>44</v>
      </c>
      <c r="D50" s="18">
        <v>43972</v>
      </c>
      <c r="E50" s="20" t="str">
        <f t="shared" si="1"/>
        <v>оказание консультационной поддержки 21.05.20</v>
      </c>
      <c r="F50" s="20" t="s">
        <v>187</v>
      </c>
      <c r="G50" s="21" t="s">
        <v>36</v>
      </c>
      <c r="H50" s="22" t="s">
        <v>188</v>
      </c>
      <c r="I50" s="22" t="s">
        <v>189</v>
      </c>
      <c r="J50" s="16" t="s">
        <v>23</v>
      </c>
      <c r="K50" s="16" t="s">
        <v>24</v>
      </c>
      <c r="L50" s="16">
        <v>0</v>
      </c>
      <c r="M50" s="16" t="s">
        <v>25</v>
      </c>
      <c r="N50" s="18">
        <f>D50</f>
        <v>43972</v>
      </c>
      <c r="O50" s="18">
        <f>D50</f>
        <v>43972</v>
      </c>
      <c r="P50" s="16"/>
      <c r="Q50" s="23" t="s">
        <v>71</v>
      </c>
    </row>
    <row r="51" spans="1:17" ht="45" x14ac:dyDescent="0.25">
      <c r="A51" s="16">
        <v>45</v>
      </c>
      <c r="B51" s="24" t="s">
        <v>18</v>
      </c>
      <c r="C51" s="25">
        <f t="shared" si="0"/>
        <v>45</v>
      </c>
      <c r="D51" s="26">
        <v>43972</v>
      </c>
      <c r="E51" s="27" t="str">
        <f t="shared" si="1"/>
        <v>оказание консультационной поддержки 21.05.20</v>
      </c>
      <c r="F51" s="27" t="s">
        <v>190</v>
      </c>
      <c r="G51" s="28" t="s">
        <v>36</v>
      </c>
      <c r="H51" s="15" t="s">
        <v>191</v>
      </c>
      <c r="I51" s="15" t="s">
        <v>192</v>
      </c>
      <c r="J51" s="29" t="s">
        <v>23</v>
      </c>
      <c r="K51" s="29" t="s">
        <v>24</v>
      </c>
      <c r="L51" s="29">
        <v>0</v>
      </c>
      <c r="M51" s="29" t="s">
        <v>25</v>
      </c>
      <c r="N51" s="26">
        <f>D51</f>
        <v>43972</v>
      </c>
      <c r="O51" s="26">
        <f>D51</f>
        <v>43972</v>
      </c>
      <c r="P51" s="29"/>
      <c r="Q51" s="30" t="s">
        <v>193</v>
      </c>
    </row>
    <row r="52" spans="1:17" ht="56.25" x14ac:dyDescent="0.25">
      <c r="A52" s="16">
        <v>46</v>
      </c>
      <c r="B52" s="24" t="s">
        <v>18</v>
      </c>
      <c r="C52" s="25">
        <f t="shared" si="0"/>
        <v>46</v>
      </c>
      <c r="D52" s="26">
        <v>43973</v>
      </c>
      <c r="E52" s="27" t="str">
        <f t="shared" si="1"/>
        <v>оказание консультационной поддержки 22.05.20</v>
      </c>
      <c r="F52" s="27" t="s">
        <v>194</v>
      </c>
      <c r="G52" s="28" t="s">
        <v>195</v>
      </c>
      <c r="H52" s="15" t="s">
        <v>196</v>
      </c>
      <c r="I52" s="15" t="s">
        <v>197</v>
      </c>
      <c r="J52" s="29" t="s">
        <v>23</v>
      </c>
      <c r="K52" s="29" t="s">
        <v>24</v>
      </c>
      <c r="L52" s="29">
        <v>0</v>
      </c>
      <c r="M52" s="29" t="s">
        <v>25</v>
      </c>
      <c r="N52" s="26">
        <f>D52</f>
        <v>43973</v>
      </c>
      <c r="O52" s="26">
        <f>D52</f>
        <v>43973</v>
      </c>
      <c r="P52" s="29"/>
      <c r="Q52" s="30" t="s">
        <v>198</v>
      </c>
    </row>
    <row r="53" spans="1:17" ht="45" x14ac:dyDescent="0.25">
      <c r="A53" s="16">
        <v>47</v>
      </c>
      <c r="B53" s="24" t="s">
        <v>18</v>
      </c>
      <c r="C53" s="25">
        <f t="shared" si="0"/>
        <v>47</v>
      </c>
      <c r="D53" s="26">
        <v>43973</v>
      </c>
      <c r="E53" s="27" t="str">
        <f t="shared" si="1"/>
        <v>оказание консультационной поддержки 22.05.20</v>
      </c>
      <c r="F53" s="27" t="s">
        <v>199</v>
      </c>
      <c r="G53" s="28" t="s">
        <v>36</v>
      </c>
      <c r="H53" s="15" t="s">
        <v>200</v>
      </c>
      <c r="I53" s="15" t="s">
        <v>201</v>
      </c>
      <c r="J53" s="29" t="s">
        <v>23</v>
      </c>
      <c r="K53" s="29" t="s">
        <v>24</v>
      </c>
      <c r="L53" s="29">
        <v>0</v>
      </c>
      <c r="M53" s="29" t="s">
        <v>25</v>
      </c>
      <c r="N53" s="26">
        <f>D53</f>
        <v>43973</v>
      </c>
      <c r="O53" s="26">
        <f>D53</f>
        <v>43973</v>
      </c>
      <c r="P53" s="29"/>
      <c r="Q53" s="30" t="s">
        <v>202</v>
      </c>
    </row>
    <row r="54" spans="1:17" ht="45" x14ac:dyDescent="0.25">
      <c r="A54" s="16">
        <v>48</v>
      </c>
      <c r="B54" s="24" t="s">
        <v>18</v>
      </c>
      <c r="C54" s="25">
        <f t="shared" si="0"/>
        <v>48</v>
      </c>
      <c r="D54" s="26">
        <v>43977</v>
      </c>
      <c r="E54" s="27" t="str">
        <f t="shared" si="1"/>
        <v>оказание консультационной поддержки 26.05.20</v>
      </c>
      <c r="F54" s="27" t="s">
        <v>203</v>
      </c>
      <c r="G54" s="28" t="s">
        <v>36</v>
      </c>
      <c r="H54" s="15" t="s">
        <v>204</v>
      </c>
      <c r="I54" s="15" t="s">
        <v>205</v>
      </c>
      <c r="J54" s="29" t="s">
        <v>23</v>
      </c>
      <c r="K54" s="29" t="s">
        <v>24</v>
      </c>
      <c r="L54" s="29">
        <v>0</v>
      </c>
      <c r="M54" s="29" t="s">
        <v>25</v>
      </c>
      <c r="N54" s="26">
        <f>D54</f>
        <v>43977</v>
      </c>
      <c r="O54" s="26">
        <f>D54</f>
        <v>43977</v>
      </c>
      <c r="P54" s="29"/>
      <c r="Q54" s="30" t="s">
        <v>206</v>
      </c>
    </row>
    <row r="55" spans="1:17" ht="45" x14ac:dyDescent="0.25">
      <c r="A55" s="16">
        <v>49</v>
      </c>
      <c r="B55" s="24" t="s">
        <v>18</v>
      </c>
      <c r="C55" s="25">
        <f t="shared" si="0"/>
        <v>49</v>
      </c>
      <c r="D55" s="26">
        <v>43978</v>
      </c>
      <c r="E55" s="27" t="str">
        <f t="shared" si="1"/>
        <v>оказание консультационной поддержки 27.05.20</v>
      </c>
      <c r="F55" s="27" t="s">
        <v>207</v>
      </c>
      <c r="G55" s="28" t="s">
        <v>36</v>
      </c>
      <c r="H55" s="15" t="s">
        <v>208</v>
      </c>
      <c r="I55" s="15" t="s">
        <v>209</v>
      </c>
      <c r="J55" s="29" t="s">
        <v>23</v>
      </c>
      <c r="K55" s="29" t="s">
        <v>24</v>
      </c>
      <c r="L55" s="29">
        <v>0</v>
      </c>
      <c r="M55" s="29" t="s">
        <v>25</v>
      </c>
      <c r="N55" s="26">
        <f>D55</f>
        <v>43978</v>
      </c>
      <c r="O55" s="26">
        <f>D55</f>
        <v>43978</v>
      </c>
      <c r="P55" s="29"/>
      <c r="Q55" s="30" t="s">
        <v>210</v>
      </c>
    </row>
  </sheetData>
  <mergeCells count="12">
    <mergeCell ref="P5:P6"/>
    <mergeCell ref="Q5:Q6"/>
    <mergeCell ref="A1:Q1"/>
    <mergeCell ref="A3:Q3"/>
    <mergeCell ref="A5:A6"/>
    <mergeCell ref="B5:B6"/>
    <mergeCell ref="C5:D6"/>
    <mergeCell ref="E5:E6"/>
    <mergeCell ref="F5:I5"/>
    <mergeCell ref="J5:M5"/>
    <mergeCell ref="N5:N6"/>
    <mergeCell ref="O5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2020-05-27T07:32:27Z</dcterms:modified>
</cp:coreProperties>
</file>