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3" i="1"/>
  <c r="N13" i="1"/>
  <c r="O13" i="1"/>
  <c r="C64" i="1"/>
  <c r="E64" i="1"/>
  <c r="N64" i="1"/>
  <c r="O64" i="1"/>
  <c r="C65" i="1"/>
  <c r="E65" i="1"/>
  <c r="N65" i="1"/>
  <c r="O65" i="1"/>
  <c r="C66" i="1"/>
  <c r="E66" i="1"/>
  <c r="N66" i="1"/>
  <c r="O66" i="1"/>
  <c r="C67" i="1"/>
  <c r="E67" i="1"/>
  <c r="N67" i="1"/>
  <c r="O67" i="1"/>
  <c r="C68" i="1"/>
  <c r="E68" i="1"/>
  <c r="N68" i="1"/>
  <c r="O68" i="1"/>
  <c r="O106" i="1"/>
  <c r="N106" i="1"/>
  <c r="E106" i="1"/>
  <c r="C106" i="1"/>
  <c r="O105" i="1"/>
  <c r="N105" i="1"/>
  <c r="E105" i="1"/>
  <c r="C105" i="1"/>
  <c r="O104" i="1"/>
  <c r="N104" i="1"/>
  <c r="E104" i="1"/>
  <c r="C104" i="1"/>
  <c r="O103" i="1"/>
  <c r="N103" i="1"/>
  <c r="E103" i="1"/>
  <c r="C103" i="1"/>
  <c r="O102" i="1"/>
  <c r="N102" i="1"/>
  <c r="E102" i="1"/>
  <c r="C102" i="1"/>
  <c r="O101" i="1"/>
  <c r="N101" i="1"/>
  <c r="E101" i="1"/>
  <c r="C101" i="1"/>
  <c r="O100" i="1"/>
  <c r="N100" i="1"/>
  <c r="E100" i="1"/>
  <c r="C100" i="1"/>
  <c r="O99" i="1"/>
  <c r="N99" i="1"/>
  <c r="E99" i="1"/>
  <c r="C99" i="1"/>
  <c r="O98" i="1"/>
  <c r="N98" i="1"/>
  <c r="E98" i="1"/>
  <c r="C98" i="1"/>
  <c r="O97" i="1"/>
  <c r="N97" i="1"/>
  <c r="E97" i="1"/>
  <c r="C97" i="1"/>
  <c r="O96" i="1"/>
  <c r="N96" i="1"/>
  <c r="E96" i="1"/>
  <c r="C96" i="1"/>
  <c r="O95" i="1"/>
  <c r="N95" i="1"/>
  <c r="E95" i="1"/>
  <c r="C95" i="1"/>
  <c r="O94" i="1"/>
  <c r="N94" i="1"/>
  <c r="E94" i="1"/>
  <c r="C94" i="1"/>
  <c r="O93" i="1"/>
  <c r="N93" i="1"/>
  <c r="E93" i="1"/>
  <c r="C93" i="1"/>
  <c r="O92" i="1"/>
  <c r="N92" i="1"/>
  <c r="E92" i="1"/>
  <c r="C92" i="1"/>
  <c r="O91" i="1"/>
  <c r="N91" i="1"/>
  <c r="E91" i="1"/>
  <c r="C91" i="1"/>
  <c r="O90" i="1"/>
  <c r="N90" i="1"/>
  <c r="E90" i="1"/>
  <c r="C90" i="1"/>
  <c r="O89" i="1"/>
  <c r="N89" i="1"/>
  <c r="E89" i="1"/>
  <c r="C89" i="1"/>
  <c r="O88" i="1"/>
  <c r="N88" i="1"/>
  <c r="E88" i="1"/>
  <c r="C88" i="1"/>
  <c r="O87" i="1"/>
  <c r="N87" i="1"/>
  <c r="E87" i="1"/>
  <c r="C87" i="1"/>
  <c r="O86" i="1"/>
  <c r="N86" i="1"/>
  <c r="E86" i="1"/>
  <c r="C86" i="1"/>
  <c r="E85" i="1"/>
  <c r="C85" i="1"/>
  <c r="E84" i="1"/>
  <c r="C84" i="1"/>
  <c r="E83" i="1"/>
  <c r="C83" i="1"/>
  <c r="E82" i="1"/>
  <c r="C82" i="1"/>
  <c r="E81" i="1"/>
  <c r="C81" i="1"/>
  <c r="E80" i="1"/>
  <c r="C80" i="1"/>
  <c r="E79" i="1"/>
  <c r="C79" i="1"/>
  <c r="E78" i="1"/>
  <c r="C78" i="1"/>
  <c r="O77" i="1"/>
  <c r="N77" i="1"/>
  <c r="E77" i="1"/>
  <c r="C77" i="1"/>
  <c r="O76" i="1"/>
  <c r="N76" i="1"/>
  <c r="E76" i="1"/>
  <c r="C76" i="1"/>
  <c r="O75" i="1"/>
  <c r="N75" i="1"/>
  <c r="E75" i="1"/>
  <c r="C75" i="1"/>
  <c r="O74" i="1"/>
  <c r="N74" i="1"/>
  <c r="E74" i="1"/>
  <c r="C74" i="1"/>
  <c r="O73" i="1"/>
  <c r="N73" i="1"/>
  <c r="E73" i="1"/>
  <c r="C73" i="1"/>
  <c r="O72" i="1"/>
  <c r="N72" i="1"/>
  <c r="E72" i="1"/>
  <c r="C72" i="1"/>
  <c r="O71" i="1"/>
  <c r="N71" i="1"/>
  <c r="E71" i="1"/>
  <c r="C71" i="1"/>
  <c r="O70" i="1"/>
  <c r="N70" i="1"/>
  <c r="E70" i="1"/>
  <c r="C70" i="1"/>
  <c r="O69" i="1"/>
  <c r="N69" i="1"/>
  <c r="E69" i="1"/>
  <c r="C69" i="1"/>
  <c r="O63" i="1"/>
  <c r="N63" i="1"/>
  <c r="E63" i="1"/>
  <c r="C63" i="1"/>
  <c r="O62" i="1"/>
  <c r="N62" i="1"/>
  <c r="E62" i="1"/>
  <c r="C62" i="1"/>
  <c r="O61" i="1"/>
  <c r="N61" i="1"/>
  <c r="E61" i="1"/>
  <c r="C61" i="1"/>
  <c r="O60" i="1"/>
  <c r="N60" i="1"/>
  <c r="E60" i="1"/>
  <c r="C60" i="1"/>
  <c r="O59" i="1"/>
  <c r="N59" i="1"/>
  <c r="E59" i="1"/>
  <c r="C59" i="1"/>
  <c r="O58" i="1"/>
  <c r="N58" i="1"/>
  <c r="E58" i="1"/>
  <c r="C58" i="1"/>
  <c r="O57" i="1"/>
  <c r="N57" i="1"/>
  <c r="E57" i="1"/>
  <c r="C57" i="1"/>
  <c r="O56" i="1"/>
  <c r="N56" i="1"/>
  <c r="E56" i="1"/>
  <c r="C56" i="1"/>
  <c r="O55" i="1"/>
  <c r="N55" i="1"/>
  <c r="E55" i="1"/>
  <c r="C55" i="1"/>
  <c r="O54" i="1"/>
  <c r="N54" i="1"/>
  <c r="E54" i="1"/>
  <c r="C54" i="1"/>
  <c r="O53" i="1"/>
  <c r="N53" i="1"/>
  <c r="E53" i="1"/>
  <c r="C53" i="1"/>
  <c r="O52" i="1"/>
  <c r="N52" i="1"/>
  <c r="E52" i="1"/>
  <c r="C52" i="1"/>
  <c r="O51" i="1"/>
  <c r="N51" i="1"/>
  <c r="E51" i="1"/>
  <c r="C51" i="1"/>
  <c r="O50" i="1"/>
  <c r="N50" i="1"/>
  <c r="E50" i="1"/>
  <c r="C50" i="1"/>
  <c r="O49" i="1"/>
  <c r="N49" i="1"/>
  <c r="E49" i="1"/>
  <c r="C49" i="1"/>
  <c r="O48" i="1"/>
  <c r="N48" i="1"/>
  <c r="E48" i="1"/>
  <c r="C48" i="1"/>
  <c r="O47" i="1"/>
  <c r="N47" i="1"/>
  <c r="E47" i="1"/>
  <c r="C47" i="1"/>
  <c r="O46" i="1"/>
  <c r="N46" i="1"/>
  <c r="E46" i="1"/>
  <c r="C46" i="1"/>
  <c r="O45" i="1"/>
  <c r="N45" i="1"/>
  <c r="E45" i="1"/>
  <c r="C45" i="1"/>
  <c r="O44" i="1"/>
  <c r="N44" i="1"/>
  <c r="E44" i="1"/>
  <c r="C44" i="1"/>
  <c r="O43" i="1"/>
  <c r="N43" i="1"/>
  <c r="E43" i="1"/>
  <c r="C43" i="1"/>
  <c r="O42" i="1"/>
  <c r="N42" i="1"/>
  <c r="E42" i="1"/>
  <c r="C42" i="1"/>
  <c r="O41" i="1"/>
  <c r="N41" i="1"/>
  <c r="E41" i="1"/>
  <c r="C41" i="1"/>
  <c r="O40" i="1"/>
  <c r="N40" i="1"/>
  <c r="E40" i="1"/>
  <c r="C40" i="1"/>
  <c r="O39" i="1"/>
  <c r="N39" i="1"/>
  <c r="E39" i="1"/>
  <c r="C39" i="1"/>
  <c r="O38" i="1"/>
  <c r="N38" i="1"/>
  <c r="E38" i="1"/>
  <c r="C38" i="1"/>
  <c r="O37" i="1"/>
  <c r="N37" i="1"/>
  <c r="E37" i="1"/>
  <c r="C37" i="1"/>
  <c r="O36" i="1"/>
  <c r="N36" i="1"/>
  <c r="E36" i="1"/>
  <c r="C36" i="1"/>
  <c r="O35" i="1"/>
  <c r="N35" i="1"/>
  <c r="E35" i="1"/>
  <c r="C35" i="1"/>
  <c r="O34" i="1"/>
  <c r="N34" i="1"/>
  <c r="E34" i="1"/>
  <c r="C34" i="1"/>
  <c r="O33" i="1"/>
  <c r="N33" i="1"/>
  <c r="E33" i="1"/>
  <c r="C33" i="1"/>
  <c r="O32" i="1"/>
  <c r="N32" i="1"/>
  <c r="E32" i="1"/>
  <c r="C32" i="1"/>
  <c r="O31" i="1"/>
  <c r="N31" i="1"/>
  <c r="E31" i="1"/>
  <c r="C31" i="1"/>
  <c r="O30" i="1"/>
  <c r="N30" i="1"/>
  <c r="E30" i="1"/>
  <c r="C30" i="1"/>
  <c r="O29" i="1"/>
  <c r="N29" i="1"/>
  <c r="E29" i="1"/>
  <c r="C29" i="1"/>
  <c r="O28" i="1"/>
  <c r="N28" i="1"/>
  <c r="E28" i="1"/>
  <c r="C28" i="1"/>
  <c r="O27" i="1"/>
  <c r="N27" i="1"/>
  <c r="E27" i="1"/>
  <c r="C27" i="1"/>
  <c r="O26" i="1"/>
  <c r="N26" i="1"/>
  <c r="E26" i="1"/>
  <c r="C26" i="1"/>
  <c r="O25" i="1"/>
  <c r="N25" i="1"/>
  <c r="E25" i="1"/>
  <c r="C25" i="1"/>
  <c r="O24" i="1"/>
  <c r="N24" i="1"/>
  <c r="E24" i="1"/>
  <c r="C24" i="1"/>
  <c r="O23" i="1"/>
  <c r="N23" i="1"/>
  <c r="E23" i="1"/>
  <c r="C23" i="1"/>
  <c r="O22" i="1"/>
  <c r="N22" i="1"/>
  <c r="E22" i="1"/>
  <c r="C22" i="1"/>
  <c r="O21" i="1"/>
  <c r="N21" i="1"/>
  <c r="E21" i="1"/>
  <c r="C21" i="1"/>
  <c r="O20" i="1"/>
  <c r="N20" i="1"/>
  <c r="E20" i="1"/>
  <c r="C20" i="1"/>
  <c r="O19" i="1"/>
  <c r="N19" i="1"/>
  <c r="E19" i="1"/>
  <c r="C19" i="1"/>
  <c r="O18" i="1"/>
  <c r="N18" i="1"/>
  <c r="E18" i="1"/>
  <c r="C18" i="1"/>
  <c r="O17" i="1"/>
  <c r="N17" i="1"/>
  <c r="E17" i="1"/>
  <c r="C17" i="1"/>
  <c r="E16" i="1"/>
  <c r="C16" i="1"/>
  <c r="C15" i="1"/>
  <c r="O14" i="1"/>
  <c r="N14" i="1"/>
  <c r="E14" i="1"/>
  <c r="C14" i="1"/>
  <c r="O12" i="1"/>
  <c r="N12" i="1"/>
  <c r="E12" i="1"/>
  <c r="C12" i="1"/>
  <c r="O11" i="1"/>
  <c r="N11" i="1"/>
  <c r="E11" i="1"/>
  <c r="C11" i="1"/>
  <c r="O10" i="1"/>
  <c r="N10" i="1"/>
  <c r="E10" i="1"/>
  <c r="C10" i="1"/>
  <c r="O9" i="1"/>
  <c r="N9" i="1"/>
  <c r="E9" i="1"/>
  <c r="C9" i="1"/>
  <c r="O8" i="1"/>
  <c r="N8" i="1"/>
  <c r="E8" i="1"/>
  <c r="C8" i="1"/>
  <c r="O7" i="1"/>
  <c r="N7" i="1"/>
  <c r="E7" i="1"/>
  <c r="C7" i="1"/>
</calcChain>
</file>

<file path=xl/sharedStrings.xml><?xml version="1.0" encoding="utf-8"?>
<sst xmlns="http://schemas.openxmlformats.org/spreadsheetml/2006/main" count="925" uniqueCount="355">
  <si>
    <t>Номер реестровой записи и  дата включения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</si>
  <si>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</si>
  <si>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</si>
  <si>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Дата принятия решения об оказании поддержки</t>
  </si>
  <si>
    <t>Дата принятия решения о прекращении оказания поддержки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</si>
  <si>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</si>
  <si>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Наименование юридического лица или фамилия, имя и отчество  индивидуального предпринимателя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</si>
  <si>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</si>
  <si>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</si>
  <si>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</si>
  <si>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</si>
  <si>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</si>
  <si>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Размер поддержки, руб.</t>
  </si>
  <si>
    <t>Срок оказания поддержки</t>
  </si>
  <si>
    <t>МКК "Фонд поддержки предпринимательства Республики Адыгея "</t>
  </si>
  <si>
    <t>единовременно</t>
  </si>
  <si>
    <t>респ Адыгея, р-н Кошехабльский, аул Кошехабль</t>
  </si>
  <si>
    <t>респ Адыгея, р-н Гиагинский, ст-ца Гиагинская</t>
  </si>
  <si>
    <t>респ Адыгея, г Майкоп, х Веселый</t>
  </si>
  <si>
    <t>респ Адыгея, г Майкоп</t>
  </si>
  <si>
    <t>респ Адыгея, р-н Шовгеновский, аул Хакуринохабль</t>
  </si>
  <si>
    <t>010103766788</t>
  </si>
  <si>
    <t>физическое лицо</t>
  </si>
  <si>
    <t>0105079181</t>
  </si>
  <si>
    <t>РА, г. Майкоп</t>
  </si>
  <si>
    <t>ИП Ковальчук Алексей Юрьевич</t>
  </si>
  <si>
    <t>317010500009928</t>
  </si>
  <si>
    <t>010512541961</t>
  </si>
  <si>
    <t>респ Адыгея
г Майкоп</t>
  </si>
  <si>
    <t>ИП Абилова Ясаман Керим Кызы</t>
  </si>
  <si>
    <t>306010505100040</t>
  </si>
  <si>
    <t>010500335890</t>
  </si>
  <si>
    <t>ИП Кайтмесова Сусанна Аслановна</t>
  </si>
  <si>
    <t>317010500027055</t>
  </si>
  <si>
    <t>МКК"Фонд поддержки предпринимательства Республики Адыгея"</t>
  </si>
  <si>
    <t>№ п/п</t>
  </si>
  <si>
    <t>Наименование органа представившего поддержку</t>
  </si>
  <si>
    <t>Основание для включения (исключения) сведений в реестр                                                (дата проведения консультации)</t>
  </si>
  <si>
    <t>Вид деятельности</t>
  </si>
  <si>
    <t>ИП Хачмамук Акуанда Аскеровна</t>
  </si>
  <si>
    <t>респ Адыгея, р-н Теучежский, аул Понежукай</t>
  </si>
  <si>
    <t>318010500000161</t>
  </si>
  <si>
    <t>010701178937</t>
  </si>
  <si>
    <t>Предоставление консультации</t>
  </si>
  <si>
    <t>консультационная</t>
  </si>
  <si>
    <t>86.90.9
Деятельность в области медицины прочая, не включенная в другие группировки</t>
  </si>
  <si>
    <t>41.20
Строительство жилых и нежилых зданий</t>
  </si>
  <si>
    <t>47.1
Торговля розничная в неспециализированных магазинах</t>
  </si>
  <si>
    <t>47.8
Торговля розничная в нестационарных торговых объектах и на рынках</t>
  </si>
  <si>
    <t>респ Адыгея, г Майкоп, п Западный</t>
  </si>
  <si>
    <t>47.2
Торговля розничная пищевыми продуктами, напитками и табачными изделиями в специализированных магазинах</t>
  </si>
  <si>
    <t>01.11
Выращивание зерновых (кроме риса), зернобобовых культур и семян масличных культур</t>
  </si>
  <si>
    <t>01.41
Разведение молочного крупного рогатого скота, производство сырого молока</t>
  </si>
  <si>
    <t>респ Адыгея, р-н Красногвардейский, с Красногвардейское</t>
  </si>
  <si>
    <t>01.11.1
Выращивание зерновых культур</t>
  </si>
  <si>
    <t>Гаижева Саида Ахмедовна</t>
  </si>
  <si>
    <t>физ.лицо</t>
  </si>
  <si>
    <t>ИП Редин Сергей Анатольевич</t>
  </si>
  <si>
    <t>респ Адыгея, р-н Гиагинский, ст-ца Келермесская</t>
  </si>
  <si>
    <t>305010121700042</t>
  </si>
  <si>
    <t>010100891124</t>
  </si>
  <si>
    <t>Бахова Лариса Муратовна</t>
  </si>
  <si>
    <t>РА, Красногвардейский район</t>
  </si>
  <si>
    <t>ИП Смыков Александр Сергеевич КФХ</t>
  </si>
  <si>
    <t>респ Адыгея, р-н Майкопский, х Гражданский</t>
  </si>
  <si>
    <t>311010508700137</t>
  </si>
  <si>
    <t>010401060370</t>
  </si>
  <si>
    <t>01.11.1 Выращивание зерновых культур</t>
  </si>
  <si>
    <t>респ Адыгея, р-н Кошехабльский, аул Ходзь</t>
  </si>
  <si>
    <t>47.52.7
Торговля розничная строительными материалами, не включенными в другие группировки, в специализированных магазинах</t>
  </si>
  <si>
    <t>ИП Калашаов Юрий Довлетович</t>
  </si>
  <si>
    <t>47.71
Торговля розничная одеждой в специализированных магазинах</t>
  </si>
  <si>
    <t>оказание консультационной поддержки 05.02.18</t>
  </si>
  <si>
    <t>ИП Сетов Азамат Шумафович</t>
  </si>
  <si>
    <t>314010131800040</t>
  </si>
  <si>
    <t>010800549565</t>
  </si>
  <si>
    <t>10.71 Производство хлеба и мучных кондитерских изделий, тортов и пирожных недлительного хранения</t>
  </si>
  <si>
    <t>ИП Гладков Роман Сергеевич</t>
  </si>
  <si>
    <t>318010500002631</t>
  </si>
  <si>
    <t>010101544998</t>
  </si>
  <si>
    <t>01.13.1
Выращивание овощей</t>
  </si>
  <si>
    <t>ИП Хабохов Руслан Капланович глава КФХ</t>
  </si>
  <si>
    <t>304010108900074</t>
  </si>
  <si>
    <t>010101804999</t>
  </si>
  <si>
    <t>01.4
Животноводство</t>
  </si>
  <si>
    <t>ИП Карямин Дмитрий Юрьевич</t>
  </si>
  <si>
    <t>не зарегистрирован в качестве ИП</t>
  </si>
  <si>
    <t>19.02.2018</t>
  </si>
  <si>
    <t>ИП Чич Азамат Пшимафович</t>
  </si>
  <si>
    <t>310010513200127</t>
  </si>
  <si>
    <t>010511926302</t>
  </si>
  <si>
    <t>46.90 Торговля оптовая неспециализированная</t>
  </si>
  <si>
    <t>ИП Чургулия Тарнел Романович</t>
  </si>
  <si>
    <t>не зарегистрирован в качестве субъекта МСП</t>
  </si>
  <si>
    <t>ИП КФХ Хатит Светлана Нальбиевна</t>
  </si>
  <si>
    <t>респ Адыгея, р-н Тахтамукайский, аул Старобжегокай</t>
  </si>
  <si>
    <t>317010500026264</t>
  </si>
  <si>
    <t>010706165258</t>
  </si>
  <si>
    <t>респ Адыгея, г Адыгейск</t>
  </si>
  <si>
    <t>0</t>
  </si>
  <si>
    <t>ООО "РЕГИОН" Директор
Наниз Байзет Арамбиевич</t>
  </si>
  <si>
    <t>1150105002607</t>
  </si>
  <si>
    <t>0105076021</t>
  </si>
  <si>
    <t>46.71.2
Торговля оптовая моторным топливом, включая авиационный бензин</t>
  </si>
  <si>
    <t>49.4
Деятельность автомобильного грузового транспорта и услуги по перевозкам</t>
  </si>
  <si>
    <t>респ Адыгея, р-н Шовгеновский, аул Мамхег</t>
  </si>
  <si>
    <t>ИП Каде Аслан Аскербиевич</t>
  </si>
  <si>
    <t>315010700013590</t>
  </si>
  <si>
    <t>010702249443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</si>
  <si>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</si>
  <si>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ООО "Эко-Паркет"</t>
  </si>
  <si>
    <t>1150105000561</t>
  </si>
  <si>
    <t>0105074120</t>
  </si>
  <si>
    <t>16.22 Производство сборных паркетных покрытий</t>
  </si>
  <si>
    <t>ИП Брантов Руслан Нурбиевич</t>
  </si>
  <si>
    <t>311010534100328</t>
  </si>
  <si>
    <t>010501803291</t>
  </si>
  <si>
    <t>46.73.8 Торговля оптовая напольными покрытиями (кроме ковров)</t>
  </si>
  <si>
    <t>ООО УК "СТОЛИЦА"</t>
  </si>
  <si>
    <t>1170105003276</t>
  </si>
  <si>
    <t>68.32.1 Управление эксплуатацией жилого фонда за вознаграждение или на договорной основе</t>
  </si>
  <si>
    <t>ООО "Оштен"</t>
  </si>
  <si>
    <t xml:space="preserve">респ Адыгея
г Майкоп
</t>
  </si>
  <si>
    <t>1110105001731</t>
  </si>
  <si>
    <t>0105063960</t>
  </si>
  <si>
    <t>68.20
Аренда и управление собственным или арендованным недвижимым имуществом</t>
  </si>
  <si>
    <t>ИП Казаноков Хамид Туркубиевич</t>
  </si>
  <si>
    <t>56.10
Деятельность ресторанов и услуги по доставке продуктов питания</t>
  </si>
  <si>
    <t>ИП Гончаров Сергей Александрович</t>
  </si>
  <si>
    <t>312010507900100</t>
  </si>
  <si>
    <t>43.21
Производство электромонтажных работ</t>
  </si>
  <si>
    <t>ИП Калиткин Владимир петрович, глава КФХ</t>
  </si>
  <si>
    <t>респ Адыгея, р-н Гиагинский, ст-ца Дондуковская</t>
  </si>
  <si>
    <t>317010500000231</t>
  </si>
  <si>
    <t>01.25.1
Выращивание прочих плодовых и ягодных культур</t>
  </si>
  <si>
    <t>ИП Алифиренко Виктор Андреевич</t>
  </si>
  <si>
    <t>318010500005684</t>
  </si>
  <si>
    <t>ИП Клюшников Евгений Николаевич</t>
  </si>
  <si>
    <t>респ Адыгея, г Майкоп, ст-ца Ханская</t>
  </si>
  <si>
    <t>315010500009381</t>
  </si>
  <si>
    <t xml:space="preserve">
010514631360</t>
  </si>
  <si>
    <t>ИП Тхагапсов Рустам Борисович, глава КФХ</t>
  </si>
  <si>
    <t>318010500004581</t>
  </si>
  <si>
    <t>ИП Грачева Екатерина Петровна</t>
  </si>
  <si>
    <t>респ Адыгея, р-н Майкопский, ст-ца Севастопольская</t>
  </si>
  <si>
    <t>318010500006486</t>
  </si>
  <si>
    <t>01.42.11
Разведение мясного и прочего крупного рогатого скота, включая буйволов, яков и др., на мясо</t>
  </si>
  <si>
    <t>ИП Галущинская Оксана Валерьевна</t>
  </si>
  <si>
    <t>308010515900092</t>
  </si>
  <si>
    <t>Негуч Нурбий Асланович</t>
  </si>
  <si>
    <t>ООО "Виктория"</t>
  </si>
  <si>
    <t>1020100695625</t>
  </si>
  <si>
    <t xml:space="preserve">
0106009483</t>
  </si>
  <si>
    <t>Казаноков Мусса Туркубиевич</t>
  </si>
  <si>
    <t>Ким Альмира Александровна</t>
  </si>
  <si>
    <t>Фомина Екатерина Владимировна</t>
  </si>
  <si>
    <t>респ Адыгея, р-н Майкопский</t>
  </si>
  <si>
    <t>ИП Абрамов Павел Алексеевич</t>
  </si>
  <si>
    <t>респ Адыгея, р-н Майкопский, п Краснооктябрьский</t>
  </si>
  <si>
    <t>318010500006702</t>
  </si>
  <si>
    <t>562502692223</t>
  </si>
  <si>
    <t>ИП Полуэктов Владимир Николаевич</t>
  </si>
  <si>
    <t>318010500006650</t>
  </si>
  <si>
    <t>010405015410</t>
  </si>
  <si>
    <t>01.13
Выращивание овощей, бахчевых, корнеплодных и клубнеплодных культур, грибов и трюфелей</t>
  </si>
  <si>
    <t>ИП Дзыбов Евгений Вячеславович</t>
  </si>
  <si>
    <t>318010500002780</t>
  </si>
  <si>
    <t>010511834500</t>
  </si>
  <si>
    <t>93.29
Деятельность зрелищно-развлекательная прочая</t>
  </si>
  <si>
    <t>Щербатюк Татьяна Дмитриевна</t>
  </si>
  <si>
    <t>ИП Ашинов Мурат Юрьевич</t>
  </si>
  <si>
    <t>318010500005825</t>
  </si>
  <si>
    <t xml:space="preserve">
010505897396</t>
  </si>
  <si>
    <t>46.49
Торговля оптовая прочими бытовыми товарами</t>
  </si>
  <si>
    <t>Киракосян Анжела Валерьевна</t>
  </si>
  <si>
    <t>респ Адыгея, р-н Майкопский, Ханская ст.</t>
  </si>
  <si>
    <t>47.24.1
Торговля розничная хлебом и хлебобулочными изделиями в специализированных магазинах</t>
  </si>
  <si>
    <t>ИП Шагундоков Заур Юрьевич глава КФХ</t>
  </si>
  <si>
    <t>респ Адыгея, р-н Шовгеновский, аул Пшизов</t>
  </si>
  <si>
    <t>318010500006215</t>
  </si>
  <si>
    <t>ИП Давтян Дживан Лидовникович</t>
  </si>
  <si>
    <t>315010500002142</t>
  </si>
  <si>
    <t>010520071043</t>
  </si>
  <si>
    <t>47.22
Торговля розничная мясом и мясными продуктами в специализированных магазинах</t>
  </si>
  <si>
    <t>ИП Нагоев Хусен Рамазанович</t>
  </si>
  <si>
    <t>318010500001947</t>
  </si>
  <si>
    <t>010107220397</t>
  </si>
  <si>
    <t>01.41.1
Разведение молочного крупного рогатого скота</t>
  </si>
  <si>
    <t>ИП Жилина Лариса Анатольевна</t>
  </si>
  <si>
    <t>респ Адыгея, р-н Майкопский, х Советский</t>
  </si>
  <si>
    <t>318010500009498</t>
  </si>
  <si>
    <t>010500729655</t>
  </si>
  <si>
    <t>01.13.12
Выращивание овощей защищенного грунта</t>
  </si>
  <si>
    <t>ИП Соболева Светлана Валерьевна</t>
  </si>
  <si>
    <t>Краснодарский край, г Краснодар</t>
  </si>
  <si>
    <t>311231131400020</t>
  </si>
  <si>
    <t>032600653974</t>
  </si>
  <si>
    <t>70.22
Консультирование по вопросам коммерческой деятельности и управления</t>
  </si>
  <si>
    <t>ООО "Горизонт Юг" Директор
Аутлев Адам Туркубиевич</t>
  </si>
  <si>
    <t xml:space="preserve">респ Адыгея, г Майкоп, ул Шовгенова, 77 </t>
  </si>
  <si>
    <t>1140105000551</t>
  </si>
  <si>
    <t>0105071489</t>
  </si>
  <si>
    <t>41.2
Строительство жилых и нежилых зданий</t>
  </si>
  <si>
    <t>ИП Подтележный Александр Александрович</t>
  </si>
  <si>
    <t>309010122300036</t>
  </si>
  <si>
    <t>010110101939</t>
  </si>
  <si>
    <t>ИП Лаврентьева Елена Васильевна</t>
  </si>
  <si>
    <t>317010500021227</t>
  </si>
  <si>
    <t>010505020083</t>
  </si>
  <si>
    <t>85.41
Образование дополнительное детей и взрослых</t>
  </si>
  <si>
    <t>ООО "АгроМир"
Директор Мартиросов Марат Джавадович</t>
  </si>
  <si>
    <t>респ Адыгея, г Майкоп, ул Пионерская, 273</t>
  </si>
  <si>
    <t>1160105050203</t>
  </si>
  <si>
    <t>0105076423</t>
  </si>
  <si>
    <t>46.21
Торговля оптовая зерном, необработанным табаком, семенами и кормами для сельскохозяйственных животных</t>
  </si>
  <si>
    <t>ИП Мирошникова Людмила Александровна</t>
  </si>
  <si>
    <t>304010516900275</t>
  </si>
  <si>
    <t>010500199158</t>
  </si>
  <si>
    <t>14.13
Производство прочей верхней одежды</t>
  </si>
  <si>
    <t>ООО "Лаболатория ЭКОМОНИТОРИНГ"</t>
  </si>
  <si>
    <t xml:space="preserve">респ Адыгея, г Майкоп, ул Калинина, 210Ж </t>
  </si>
  <si>
    <t>1140105000463</t>
  </si>
  <si>
    <t>0105071390</t>
  </si>
  <si>
    <t>71.20.1
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</si>
  <si>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ИП Гумерова Ирина Олеговна</t>
  </si>
  <si>
    <t>318010500004124</t>
  </si>
  <si>
    <t>010515986704</t>
  </si>
  <si>
    <t>72.19
Научные исследования и разработки в области естественных и технических наук прочие</t>
  </si>
  <si>
    <t>АНО ДО "ОЦ Планета"</t>
  </si>
  <si>
    <t>респ Адыгея, г Майкоп, ул Первомайская, 229</t>
  </si>
  <si>
    <t>1170105002066</t>
  </si>
  <si>
    <t>0105078660</t>
  </si>
  <si>
    <t>ИП Мамижев Нурий Мухарбиевич</t>
  </si>
  <si>
    <t>306010130000023</t>
  </si>
  <si>
    <t>010301260802</t>
  </si>
  <si>
    <t>02.10
Лесоводство и прочая лесохозяйственная деятельность</t>
  </si>
  <si>
    <t>ООО "Донской хлеб"</t>
  </si>
  <si>
    <t>ИП Зимберг Андрей Леонтьевич</t>
  </si>
  <si>
    <t>респ Адыгея, р-н Тахтамукайский, аул Новая Адыгея</t>
  </si>
  <si>
    <t>317010500012279</t>
  </si>
  <si>
    <t>263405691193</t>
  </si>
  <si>
    <t>ИП Агамян Армен Шмавонович</t>
  </si>
  <si>
    <t>318010500006520</t>
  </si>
  <si>
    <t>010110065670</t>
  </si>
  <si>
    <t>45.20
Техническое обслуживание и ремонт автотранспортных средств</t>
  </si>
  <si>
    <t>ИП Ашинов Рамазан Аскерович</t>
  </si>
  <si>
    <t>респ Адыгея, р-н Теучежский, аул Габукай</t>
  </si>
  <si>
    <t>317010500027553</t>
  </si>
  <si>
    <t>010701425939</t>
  </si>
  <si>
    <t>49.41
Деятельность автомобильного грузового транспорта</t>
  </si>
  <si>
    <t>ИП Уджуху Вячеслав Катбиевич</t>
  </si>
  <si>
    <t>318010500011816</t>
  </si>
  <si>
    <t>010514316560</t>
  </si>
  <si>
    <t>32.99.8
Производство изделий народных художественных промыслов</t>
  </si>
  <si>
    <t>респ Адыгея, г Майкоп, ул Железнодорожная, 92Б / стр 1</t>
  </si>
  <si>
    <t>ИП Бжассо Аслан Галимович</t>
  </si>
  <si>
    <t>респ Адыгея, р-н Шовгеновский, аул Хатажукай</t>
  </si>
  <si>
    <t>318010500006802</t>
  </si>
  <si>
    <t>010800931767</t>
  </si>
  <si>
    <t>16.10
Распиловка и строгание древесины</t>
  </si>
  <si>
    <t>ИП Маушев Батербий Исмаилович</t>
  </si>
  <si>
    <t>304010114100041</t>
  </si>
  <si>
    <t>010100079385</t>
  </si>
  <si>
    <t>Беслан Нарт</t>
  </si>
  <si>
    <t>Зафесова Фатима Довлетбиевна</t>
  </si>
  <si>
    <t>Хакуринов Мурат Хаджимуратович</t>
  </si>
  <si>
    <t>Адыгея Респ, Шовгеновский  р-н,</t>
  </si>
  <si>
    <t xml:space="preserve">ООО "Фармсервис"
</t>
  </si>
  <si>
    <t>1030100546651</t>
  </si>
  <si>
    <t xml:space="preserve">
0105041491</t>
  </si>
  <si>
    <t>47.73
Торговля розничная лекарственными средствами в специализированных магазинах (аптеках)</t>
  </si>
  <si>
    <t xml:space="preserve">ООО "ТЭСПА"
</t>
  </si>
  <si>
    <t>1110105002842</t>
  </si>
  <si>
    <t>0105064890</t>
  </si>
  <si>
    <t>ИП Медведева Марина Михайловна</t>
  </si>
  <si>
    <t>311010523600032</t>
  </si>
  <si>
    <t>010504817503</t>
  </si>
  <si>
    <t>52.62
Розничная торговля в палатках и на рынках</t>
  </si>
  <si>
    <t>Хаджийский Александр Александрович</t>
  </si>
  <si>
    <t>ИП Хакуринов Мурат Хаджимуратович</t>
  </si>
  <si>
    <t>Варданян Вардан Арташесович</t>
  </si>
  <si>
    <t>Республика Адыгея, Красногвардейский р-н</t>
  </si>
  <si>
    <t>ИП Тхабисимова Хариет Аскарбиевна</t>
  </si>
  <si>
    <t>317010500024262</t>
  </si>
  <si>
    <t>010301579885</t>
  </si>
  <si>
    <t xml:space="preserve">ООО "БТИ-ЗЕМЛЕУСТРОЙСТВО"
директор
Гунажокова Радмила Батырбиевна </t>
  </si>
  <si>
    <t>респ Адыгея, г Майкоп,     ул Хакурате 2-я, 4</t>
  </si>
  <si>
    <t>1140105000441</t>
  </si>
  <si>
    <t>0105071376</t>
  </si>
  <si>
    <t>71.12.46
Землеустройство</t>
  </si>
  <si>
    <t>Третьяков Константин Иванович</t>
  </si>
  <si>
    <t>Московская область</t>
  </si>
  <si>
    <t xml:space="preserve">ИП Рязанский Александр Олегович </t>
  </si>
  <si>
    <t>316010500073635</t>
  </si>
  <si>
    <t>010512245793</t>
  </si>
  <si>
    <t>47.29
Торговля розничная прочими пищевыми продуктами в специализированных магазинах</t>
  </si>
  <si>
    <t xml:space="preserve">Чесебиев Галим Юрьевич </t>
  </si>
  <si>
    <t>ООО "Юг-КапСтрой"
директор
Арзуманян Виген Левонович</t>
  </si>
  <si>
    <t>респ Адыгея, г Майкоп,
ул Некрасова, 293</t>
  </si>
  <si>
    <t>1110105002776</t>
  </si>
  <si>
    <t>0105064812</t>
  </si>
  <si>
    <t>42.21
Строительство инженерных коммуникаций для водоснабжения и водоотведения, газоснабжения</t>
  </si>
  <si>
    <t>ООО "МИАЛ-СТРОЙ"
директор
Кучеренко Денис Витальевич</t>
  </si>
  <si>
    <t xml:space="preserve">Краснодарский край, г Краснодар,
ул Кожевенная, 22 </t>
  </si>
  <si>
    <t>1142308007027</t>
  </si>
  <si>
    <t>2308210460</t>
  </si>
  <si>
    <t>ООО "Архиград"</t>
  </si>
  <si>
    <t>МГООЛОВ "ЛМ" председатель правления Малина Дмитрий Михайлович</t>
  </si>
  <si>
    <t xml:space="preserve">респ Адыгея,
г Майкоп,
пер Малый, 9 </t>
  </si>
  <si>
    <t>1130100000018</t>
  </si>
  <si>
    <t>0105980639</t>
  </si>
  <si>
    <t>94.99
Деятельность прочих общественных организаций, не включенных в другие группировки</t>
  </si>
  <si>
    <t>Юркин Владимир Владимирович</t>
  </si>
  <si>
    <t>010800017391</t>
  </si>
  <si>
    <t xml:space="preserve">ООО "Лига" директор
Пузин Виктор Геннадьевич </t>
  </si>
  <si>
    <t>респ Адыгея,
г Майкоп,
ул Крестьянская, 115</t>
  </si>
  <si>
    <t>1040100540578</t>
  </si>
  <si>
    <t>0105043185</t>
  </si>
  <si>
    <t>46.32.2
Торговля оптовая продуктами из мяса и мяса птицы</t>
  </si>
  <si>
    <t>Куиз Бислан Кимович</t>
  </si>
  <si>
    <t>ООО "АгроАльянс"</t>
  </si>
  <si>
    <t>1180105000063</t>
  </si>
  <si>
    <t xml:space="preserve">
0105079375</t>
  </si>
  <si>
    <t>01.25 Выращивание прочих плодовых деревьев, кустарников и орехов</t>
  </si>
  <si>
    <t>ИП Головко Артем Сергеевич</t>
  </si>
  <si>
    <t>311010510100204</t>
  </si>
  <si>
    <t xml:space="preserve">
010514248743</t>
  </si>
  <si>
    <t>01.49.1 Пчеловодство</t>
  </si>
  <si>
    <t>Рыжов Павел Павлович</t>
  </si>
  <si>
    <t>ИП Бекиров Мурат Амербиевич</t>
  </si>
  <si>
    <t>317010500027772</t>
  </si>
  <si>
    <t>010300290480</t>
  </si>
  <si>
    <t>49.42
Предоставление услуг по перевозкам</t>
  </si>
  <si>
    <t>ИП Виноградов Дмитрий Константинович</t>
  </si>
  <si>
    <t>305010524300084</t>
  </si>
  <si>
    <t>010503712995</t>
  </si>
  <si>
    <t>43.2
Производство электромонтажных, санитарно-технических и прочих строительно-монтажных работ</t>
  </si>
  <si>
    <t>Бурухин Владимир  Николаевич</t>
  </si>
  <si>
    <t>Кузнецова Евгения Вячеславовна</t>
  </si>
  <si>
    <t>Губер Елена Владимировна</t>
  </si>
  <si>
    <t xml:space="preserve">ИП Хатков Заур Айварович </t>
  </si>
  <si>
    <t>317010500012116</t>
  </si>
  <si>
    <t>010502266307</t>
  </si>
  <si>
    <t>56.21
Деятельность предприятий общественного питания по обслуживанию торжественных мероприятий</t>
  </si>
  <si>
    <t xml:space="preserve">Жачемуков Рамазан Сальманович </t>
  </si>
  <si>
    <t xml:space="preserve">ИП Аврамова Елена Петровна </t>
  </si>
  <si>
    <t>304010532800185</t>
  </si>
  <si>
    <t>010500463236</t>
  </si>
  <si>
    <t>Гонежук Лариса Юсуфовна</t>
  </si>
  <si>
    <t xml:space="preserve">ИП Андросова Римма Мордуховна </t>
  </si>
  <si>
    <t>респ Адыгея, р-н Майкопский, п Победа</t>
  </si>
  <si>
    <t>304010530900235</t>
  </si>
  <si>
    <t>010400136250</t>
  </si>
  <si>
    <t>Керашев Хамид Хазертальевич</t>
  </si>
  <si>
    <t xml:space="preserve">Реестр субъектов малого и среднего предпринимательства планирующих начать ведение предпринимательской деятельности – получателей консультационной поддержки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</si>
</sst>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2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zoomScaleNormal="100" workbookViewId="0">
      <selection activeCell="K6" sqref="K6"/>
    </sheetView>
  </sheetViews>
  <sheetFormatPr defaultRowHeight="12.75" x14ac:dyDescent="0.2"/>
  <cols>
    <col min="1" max="1" width="3.5703125" style="18" bestFit="1" customWidth="1"/>
    <col min="2" max="2" width="17" style="18" bestFit="1" customWidth="1"/>
    <col min="3" max="3" width="3.5703125" style="12" bestFit="1" customWidth="1"/>
    <col min="4" max="4" width="10.140625" style="13" bestFit="1" customWidth="1"/>
    <col min="5" max="5" width="14.7109375" style="18" customWidth="1"/>
    <col min="6" max="6" width="20.85546875" style="14" customWidth="1"/>
    <col min="7" max="7" width="20.28515625" style="14" bestFit="1" customWidth="1"/>
    <col min="8" max="8" width="20.42578125" style="15" customWidth="1"/>
    <col min="9" max="9" width="13.5703125" style="16" customWidth="1"/>
    <col min="10" max="10" width="12.7109375" style="18" customWidth="1"/>
    <col min="11" max="12" width="8.7109375" style="18" bestFit="1" customWidth="1"/>
    <col min="13" max="13" width="9" style="18" bestFit="1" customWidth="1"/>
    <col min="14" max="14" width="10.140625" style="18" bestFit="1" customWidth="1"/>
    <col min="15" max="15" width="8.85546875" style="18" customWidth="1"/>
    <col min="16" max="16" width="7.7109375" style="18" customWidth="1"/>
    <col min="17" max="17" width="35.5703125" style="17" customWidth="1"/>
    <col min="18" max="256" width="9.140625" style="18"/>
    <col min="257" max="257" width="3.5703125" style="18" bestFit="1" customWidth="1"/>
    <col min="258" max="258" width="17" style="18" bestFit="1" customWidth="1"/>
    <col min="259" max="259" width="3.5703125" style="18" bestFit="1" customWidth="1"/>
    <col min="260" max="260" width="10.140625" style="18" bestFit="1" customWidth="1"/>
    <col min="261" max="261" width="14.7109375" style="18" customWidth="1"/>
    <col min="262" max="262" width="20.85546875" style="18" customWidth="1"/>
    <col min="263" max="263" width="20.28515625" style="18" bestFit="1" customWidth="1"/>
    <col min="264" max="264" width="23.5703125" style="18" customWidth="1"/>
    <col min="265" max="265" width="13.5703125" style="18" customWidth="1"/>
    <col min="266" max="266" width="12.7109375" style="18" customWidth="1"/>
    <col min="267" max="268" width="8.7109375" style="18" bestFit="1" customWidth="1"/>
    <col min="269" max="269" width="9" style="18" bestFit="1" customWidth="1"/>
    <col min="270" max="271" width="10.140625" style="18" bestFit="1" customWidth="1"/>
    <col min="272" max="272" width="5.7109375" style="18" customWidth="1"/>
    <col min="273" max="273" width="35.5703125" style="18" customWidth="1"/>
    <col min="274" max="512" width="9.140625" style="18"/>
    <col min="513" max="513" width="3.5703125" style="18" bestFit="1" customWidth="1"/>
    <col min="514" max="514" width="17" style="18" bestFit="1" customWidth="1"/>
    <col min="515" max="515" width="3.5703125" style="18" bestFit="1" customWidth="1"/>
    <col min="516" max="516" width="10.140625" style="18" bestFit="1" customWidth="1"/>
    <col min="517" max="517" width="14.7109375" style="18" customWidth="1"/>
    <col min="518" max="518" width="20.85546875" style="18" customWidth="1"/>
    <col min="519" max="519" width="20.28515625" style="18" bestFit="1" customWidth="1"/>
    <col min="520" max="520" width="23.5703125" style="18" customWidth="1"/>
    <col min="521" max="521" width="13.5703125" style="18" customWidth="1"/>
    <col min="522" max="522" width="12.7109375" style="18" customWidth="1"/>
    <col min="523" max="524" width="8.7109375" style="18" bestFit="1" customWidth="1"/>
    <col min="525" max="525" width="9" style="18" bestFit="1" customWidth="1"/>
    <col min="526" max="527" width="10.140625" style="18" bestFit="1" customWidth="1"/>
    <col min="528" max="528" width="5.7109375" style="18" customWidth="1"/>
    <col min="529" max="529" width="35.5703125" style="18" customWidth="1"/>
    <col min="530" max="768" width="9.140625" style="18"/>
    <col min="769" max="769" width="3.5703125" style="18" bestFit="1" customWidth="1"/>
    <col min="770" max="770" width="17" style="18" bestFit="1" customWidth="1"/>
    <col min="771" max="771" width="3.5703125" style="18" bestFit="1" customWidth="1"/>
    <col min="772" max="772" width="10.140625" style="18" bestFit="1" customWidth="1"/>
    <col min="773" max="773" width="14.7109375" style="18" customWidth="1"/>
    <col min="774" max="774" width="20.85546875" style="18" customWidth="1"/>
    <col min="775" max="775" width="20.28515625" style="18" bestFit="1" customWidth="1"/>
    <col min="776" max="776" width="23.5703125" style="18" customWidth="1"/>
    <col min="777" max="777" width="13.5703125" style="18" customWidth="1"/>
    <col min="778" max="778" width="12.7109375" style="18" customWidth="1"/>
    <col min="779" max="780" width="8.7109375" style="18" bestFit="1" customWidth="1"/>
    <col min="781" max="781" width="9" style="18" bestFit="1" customWidth="1"/>
    <col min="782" max="783" width="10.140625" style="18" bestFit="1" customWidth="1"/>
    <col min="784" max="784" width="5.7109375" style="18" customWidth="1"/>
    <col min="785" max="785" width="35.5703125" style="18" customWidth="1"/>
    <col min="786" max="1024" width="9.140625" style="18"/>
    <col min="1025" max="1025" width="3.5703125" style="18" bestFit="1" customWidth="1"/>
    <col min="1026" max="1026" width="17" style="18" bestFit="1" customWidth="1"/>
    <col min="1027" max="1027" width="3.5703125" style="18" bestFit="1" customWidth="1"/>
    <col min="1028" max="1028" width="10.140625" style="18" bestFit="1" customWidth="1"/>
    <col min="1029" max="1029" width="14.7109375" style="18" customWidth="1"/>
    <col min="1030" max="1030" width="20.85546875" style="18" customWidth="1"/>
    <col min="1031" max="1031" width="20.28515625" style="18" bestFit="1" customWidth="1"/>
    <col min="1032" max="1032" width="23.5703125" style="18" customWidth="1"/>
    <col min="1033" max="1033" width="13.5703125" style="18" customWidth="1"/>
    <col min="1034" max="1034" width="12.7109375" style="18" customWidth="1"/>
    <col min="1035" max="1036" width="8.7109375" style="18" bestFit="1" customWidth="1"/>
    <col min="1037" max="1037" width="9" style="18" bestFit="1" customWidth="1"/>
    <col min="1038" max="1039" width="10.140625" style="18" bestFit="1" customWidth="1"/>
    <col min="1040" max="1040" width="5.7109375" style="18" customWidth="1"/>
    <col min="1041" max="1041" width="35.5703125" style="18" customWidth="1"/>
    <col min="1042" max="1280" width="9.140625" style="18"/>
    <col min="1281" max="1281" width="3.5703125" style="18" bestFit="1" customWidth="1"/>
    <col min="1282" max="1282" width="17" style="18" bestFit="1" customWidth="1"/>
    <col min="1283" max="1283" width="3.5703125" style="18" bestFit="1" customWidth="1"/>
    <col min="1284" max="1284" width="10.140625" style="18" bestFit="1" customWidth="1"/>
    <col min="1285" max="1285" width="14.7109375" style="18" customWidth="1"/>
    <col min="1286" max="1286" width="20.85546875" style="18" customWidth="1"/>
    <col min="1287" max="1287" width="20.28515625" style="18" bestFit="1" customWidth="1"/>
    <col min="1288" max="1288" width="23.5703125" style="18" customWidth="1"/>
    <col min="1289" max="1289" width="13.5703125" style="18" customWidth="1"/>
    <col min="1290" max="1290" width="12.7109375" style="18" customWidth="1"/>
    <col min="1291" max="1292" width="8.7109375" style="18" bestFit="1" customWidth="1"/>
    <col min="1293" max="1293" width="9" style="18" bestFit="1" customWidth="1"/>
    <col min="1294" max="1295" width="10.140625" style="18" bestFit="1" customWidth="1"/>
    <col min="1296" max="1296" width="5.7109375" style="18" customWidth="1"/>
    <col min="1297" max="1297" width="35.5703125" style="18" customWidth="1"/>
    <col min="1298" max="1536" width="9.140625" style="18"/>
    <col min="1537" max="1537" width="3.5703125" style="18" bestFit="1" customWidth="1"/>
    <col min="1538" max="1538" width="17" style="18" bestFit="1" customWidth="1"/>
    <col min="1539" max="1539" width="3.5703125" style="18" bestFit="1" customWidth="1"/>
    <col min="1540" max="1540" width="10.140625" style="18" bestFit="1" customWidth="1"/>
    <col min="1541" max="1541" width="14.7109375" style="18" customWidth="1"/>
    <col min="1542" max="1542" width="20.85546875" style="18" customWidth="1"/>
    <col min="1543" max="1543" width="20.28515625" style="18" bestFit="1" customWidth="1"/>
    <col min="1544" max="1544" width="23.5703125" style="18" customWidth="1"/>
    <col min="1545" max="1545" width="13.5703125" style="18" customWidth="1"/>
    <col min="1546" max="1546" width="12.7109375" style="18" customWidth="1"/>
    <col min="1547" max="1548" width="8.7109375" style="18" bestFit="1" customWidth="1"/>
    <col min="1549" max="1549" width="9" style="18" bestFit="1" customWidth="1"/>
    <col min="1550" max="1551" width="10.140625" style="18" bestFit="1" customWidth="1"/>
    <col min="1552" max="1552" width="5.7109375" style="18" customWidth="1"/>
    <col min="1553" max="1553" width="35.5703125" style="18" customWidth="1"/>
    <col min="1554" max="1792" width="9.140625" style="18"/>
    <col min="1793" max="1793" width="3.5703125" style="18" bestFit="1" customWidth="1"/>
    <col min="1794" max="1794" width="17" style="18" bestFit="1" customWidth="1"/>
    <col min="1795" max="1795" width="3.5703125" style="18" bestFit="1" customWidth="1"/>
    <col min="1796" max="1796" width="10.140625" style="18" bestFit="1" customWidth="1"/>
    <col min="1797" max="1797" width="14.7109375" style="18" customWidth="1"/>
    <col min="1798" max="1798" width="20.85546875" style="18" customWidth="1"/>
    <col min="1799" max="1799" width="20.28515625" style="18" bestFit="1" customWidth="1"/>
    <col min="1800" max="1800" width="23.5703125" style="18" customWidth="1"/>
    <col min="1801" max="1801" width="13.5703125" style="18" customWidth="1"/>
    <col min="1802" max="1802" width="12.7109375" style="18" customWidth="1"/>
    <col min="1803" max="1804" width="8.7109375" style="18" bestFit="1" customWidth="1"/>
    <col min="1805" max="1805" width="9" style="18" bestFit="1" customWidth="1"/>
    <col min="1806" max="1807" width="10.140625" style="18" bestFit="1" customWidth="1"/>
    <col min="1808" max="1808" width="5.7109375" style="18" customWidth="1"/>
    <col min="1809" max="1809" width="35.5703125" style="18" customWidth="1"/>
    <col min="1810" max="2048" width="9.140625" style="18"/>
    <col min="2049" max="2049" width="3.5703125" style="18" bestFit="1" customWidth="1"/>
    <col min="2050" max="2050" width="17" style="18" bestFit="1" customWidth="1"/>
    <col min="2051" max="2051" width="3.5703125" style="18" bestFit="1" customWidth="1"/>
    <col min="2052" max="2052" width="10.140625" style="18" bestFit="1" customWidth="1"/>
    <col min="2053" max="2053" width="14.7109375" style="18" customWidth="1"/>
    <col min="2054" max="2054" width="20.85546875" style="18" customWidth="1"/>
    <col min="2055" max="2055" width="20.28515625" style="18" bestFit="1" customWidth="1"/>
    <col min="2056" max="2056" width="23.5703125" style="18" customWidth="1"/>
    <col min="2057" max="2057" width="13.5703125" style="18" customWidth="1"/>
    <col min="2058" max="2058" width="12.7109375" style="18" customWidth="1"/>
    <col min="2059" max="2060" width="8.7109375" style="18" bestFit="1" customWidth="1"/>
    <col min="2061" max="2061" width="9" style="18" bestFit="1" customWidth="1"/>
    <col min="2062" max="2063" width="10.140625" style="18" bestFit="1" customWidth="1"/>
    <col min="2064" max="2064" width="5.7109375" style="18" customWidth="1"/>
    <col min="2065" max="2065" width="35.5703125" style="18" customWidth="1"/>
    <col min="2066" max="2304" width="9.140625" style="18"/>
    <col min="2305" max="2305" width="3.5703125" style="18" bestFit="1" customWidth="1"/>
    <col min="2306" max="2306" width="17" style="18" bestFit="1" customWidth="1"/>
    <col min="2307" max="2307" width="3.5703125" style="18" bestFit="1" customWidth="1"/>
    <col min="2308" max="2308" width="10.140625" style="18" bestFit="1" customWidth="1"/>
    <col min="2309" max="2309" width="14.7109375" style="18" customWidth="1"/>
    <col min="2310" max="2310" width="20.85546875" style="18" customWidth="1"/>
    <col min="2311" max="2311" width="20.28515625" style="18" bestFit="1" customWidth="1"/>
    <col min="2312" max="2312" width="23.5703125" style="18" customWidth="1"/>
    <col min="2313" max="2313" width="13.5703125" style="18" customWidth="1"/>
    <col min="2314" max="2314" width="12.7109375" style="18" customWidth="1"/>
    <col min="2315" max="2316" width="8.7109375" style="18" bestFit="1" customWidth="1"/>
    <col min="2317" max="2317" width="9" style="18" bestFit="1" customWidth="1"/>
    <col min="2318" max="2319" width="10.140625" style="18" bestFit="1" customWidth="1"/>
    <col min="2320" max="2320" width="5.7109375" style="18" customWidth="1"/>
    <col min="2321" max="2321" width="35.5703125" style="18" customWidth="1"/>
    <col min="2322" max="2560" width="9.140625" style="18"/>
    <col min="2561" max="2561" width="3.5703125" style="18" bestFit="1" customWidth="1"/>
    <col min="2562" max="2562" width="17" style="18" bestFit="1" customWidth="1"/>
    <col min="2563" max="2563" width="3.5703125" style="18" bestFit="1" customWidth="1"/>
    <col min="2564" max="2564" width="10.140625" style="18" bestFit="1" customWidth="1"/>
    <col min="2565" max="2565" width="14.7109375" style="18" customWidth="1"/>
    <col min="2566" max="2566" width="20.85546875" style="18" customWidth="1"/>
    <col min="2567" max="2567" width="20.28515625" style="18" bestFit="1" customWidth="1"/>
    <col min="2568" max="2568" width="23.5703125" style="18" customWidth="1"/>
    <col min="2569" max="2569" width="13.5703125" style="18" customWidth="1"/>
    <col min="2570" max="2570" width="12.7109375" style="18" customWidth="1"/>
    <col min="2571" max="2572" width="8.7109375" style="18" bestFit="1" customWidth="1"/>
    <col min="2573" max="2573" width="9" style="18" bestFit="1" customWidth="1"/>
    <col min="2574" max="2575" width="10.140625" style="18" bestFit="1" customWidth="1"/>
    <col min="2576" max="2576" width="5.7109375" style="18" customWidth="1"/>
    <col min="2577" max="2577" width="35.5703125" style="18" customWidth="1"/>
    <col min="2578" max="2816" width="9.140625" style="18"/>
    <col min="2817" max="2817" width="3.5703125" style="18" bestFit="1" customWidth="1"/>
    <col min="2818" max="2818" width="17" style="18" bestFit="1" customWidth="1"/>
    <col min="2819" max="2819" width="3.5703125" style="18" bestFit="1" customWidth="1"/>
    <col min="2820" max="2820" width="10.140625" style="18" bestFit="1" customWidth="1"/>
    <col min="2821" max="2821" width="14.7109375" style="18" customWidth="1"/>
    <col min="2822" max="2822" width="20.85546875" style="18" customWidth="1"/>
    <col min="2823" max="2823" width="20.28515625" style="18" bestFit="1" customWidth="1"/>
    <col min="2824" max="2824" width="23.5703125" style="18" customWidth="1"/>
    <col min="2825" max="2825" width="13.5703125" style="18" customWidth="1"/>
    <col min="2826" max="2826" width="12.7109375" style="18" customWidth="1"/>
    <col min="2827" max="2828" width="8.7109375" style="18" bestFit="1" customWidth="1"/>
    <col min="2829" max="2829" width="9" style="18" bestFit="1" customWidth="1"/>
    <col min="2830" max="2831" width="10.140625" style="18" bestFit="1" customWidth="1"/>
    <col min="2832" max="2832" width="5.7109375" style="18" customWidth="1"/>
    <col min="2833" max="2833" width="35.5703125" style="18" customWidth="1"/>
    <col min="2834" max="3072" width="9.140625" style="18"/>
    <col min="3073" max="3073" width="3.5703125" style="18" bestFit="1" customWidth="1"/>
    <col min="3074" max="3074" width="17" style="18" bestFit="1" customWidth="1"/>
    <col min="3075" max="3075" width="3.5703125" style="18" bestFit="1" customWidth="1"/>
    <col min="3076" max="3076" width="10.140625" style="18" bestFit="1" customWidth="1"/>
    <col min="3077" max="3077" width="14.7109375" style="18" customWidth="1"/>
    <col min="3078" max="3078" width="20.85546875" style="18" customWidth="1"/>
    <col min="3079" max="3079" width="20.28515625" style="18" bestFit="1" customWidth="1"/>
    <col min="3080" max="3080" width="23.5703125" style="18" customWidth="1"/>
    <col min="3081" max="3081" width="13.5703125" style="18" customWidth="1"/>
    <col min="3082" max="3082" width="12.7109375" style="18" customWidth="1"/>
    <col min="3083" max="3084" width="8.7109375" style="18" bestFit="1" customWidth="1"/>
    <col min="3085" max="3085" width="9" style="18" bestFit="1" customWidth="1"/>
    <col min="3086" max="3087" width="10.140625" style="18" bestFit="1" customWidth="1"/>
    <col min="3088" max="3088" width="5.7109375" style="18" customWidth="1"/>
    <col min="3089" max="3089" width="35.5703125" style="18" customWidth="1"/>
    <col min="3090" max="3328" width="9.140625" style="18"/>
    <col min="3329" max="3329" width="3.5703125" style="18" bestFit="1" customWidth="1"/>
    <col min="3330" max="3330" width="17" style="18" bestFit="1" customWidth="1"/>
    <col min="3331" max="3331" width="3.5703125" style="18" bestFit="1" customWidth="1"/>
    <col min="3332" max="3332" width="10.140625" style="18" bestFit="1" customWidth="1"/>
    <col min="3333" max="3333" width="14.7109375" style="18" customWidth="1"/>
    <col min="3334" max="3334" width="20.85546875" style="18" customWidth="1"/>
    <col min="3335" max="3335" width="20.28515625" style="18" bestFit="1" customWidth="1"/>
    <col min="3336" max="3336" width="23.5703125" style="18" customWidth="1"/>
    <col min="3337" max="3337" width="13.5703125" style="18" customWidth="1"/>
    <col min="3338" max="3338" width="12.7109375" style="18" customWidth="1"/>
    <col min="3339" max="3340" width="8.7109375" style="18" bestFit="1" customWidth="1"/>
    <col min="3341" max="3341" width="9" style="18" bestFit="1" customWidth="1"/>
    <col min="3342" max="3343" width="10.140625" style="18" bestFit="1" customWidth="1"/>
    <col min="3344" max="3344" width="5.7109375" style="18" customWidth="1"/>
    <col min="3345" max="3345" width="35.5703125" style="18" customWidth="1"/>
    <col min="3346" max="3584" width="9.140625" style="18"/>
    <col min="3585" max="3585" width="3.5703125" style="18" bestFit="1" customWidth="1"/>
    <col min="3586" max="3586" width="17" style="18" bestFit="1" customWidth="1"/>
    <col min="3587" max="3587" width="3.5703125" style="18" bestFit="1" customWidth="1"/>
    <col min="3588" max="3588" width="10.140625" style="18" bestFit="1" customWidth="1"/>
    <col min="3589" max="3589" width="14.7109375" style="18" customWidth="1"/>
    <col min="3590" max="3590" width="20.85546875" style="18" customWidth="1"/>
    <col min="3591" max="3591" width="20.28515625" style="18" bestFit="1" customWidth="1"/>
    <col min="3592" max="3592" width="23.5703125" style="18" customWidth="1"/>
    <col min="3593" max="3593" width="13.5703125" style="18" customWidth="1"/>
    <col min="3594" max="3594" width="12.7109375" style="18" customWidth="1"/>
    <col min="3595" max="3596" width="8.7109375" style="18" bestFit="1" customWidth="1"/>
    <col min="3597" max="3597" width="9" style="18" bestFit="1" customWidth="1"/>
    <col min="3598" max="3599" width="10.140625" style="18" bestFit="1" customWidth="1"/>
    <col min="3600" max="3600" width="5.7109375" style="18" customWidth="1"/>
    <col min="3601" max="3601" width="35.5703125" style="18" customWidth="1"/>
    <col min="3602" max="3840" width="9.140625" style="18"/>
    <col min="3841" max="3841" width="3.5703125" style="18" bestFit="1" customWidth="1"/>
    <col min="3842" max="3842" width="17" style="18" bestFit="1" customWidth="1"/>
    <col min="3843" max="3843" width="3.5703125" style="18" bestFit="1" customWidth="1"/>
    <col min="3844" max="3844" width="10.140625" style="18" bestFit="1" customWidth="1"/>
    <col min="3845" max="3845" width="14.7109375" style="18" customWidth="1"/>
    <col min="3846" max="3846" width="20.85546875" style="18" customWidth="1"/>
    <col min="3847" max="3847" width="20.28515625" style="18" bestFit="1" customWidth="1"/>
    <col min="3848" max="3848" width="23.5703125" style="18" customWidth="1"/>
    <col min="3849" max="3849" width="13.5703125" style="18" customWidth="1"/>
    <col min="3850" max="3850" width="12.7109375" style="18" customWidth="1"/>
    <col min="3851" max="3852" width="8.7109375" style="18" bestFit="1" customWidth="1"/>
    <col min="3853" max="3853" width="9" style="18" bestFit="1" customWidth="1"/>
    <col min="3854" max="3855" width="10.140625" style="18" bestFit="1" customWidth="1"/>
    <col min="3856" max="3856" width="5.7109375" style="18" customWidth="1"/>
    <col min="3857" max="3857" width="35.5703125" style="18" customWidth="1"/>
    <col min="3858" max="4096" width="9.140625" style="18"/>
    <col min="4097" max="4097" width="3.5703125" style="18" bestFit="1" customWidth="1"/>
    <col min="4098" max="4098" width="17" style="18" bestFit="1" customWidth="1"/>
    <col min="4099" max="4099" width="3.5703125" style="18" bestFit="1" customWidth="1"/>
    <col min="4100" max="4100" width="10.140625" style="18" bestFit="1" customWidth="1"/>
    <col min="4101" max="4101" width="14.7109375" style="18" customWidth="1"/>
    <col min="4102" max="4102" width="20.85546875" style="18" customWidth="1"/>
    <col min="4103" max="4103" width="20.28515625" style="18" bestFit="1" customWidth="1"/>
    <col min="4104" max="4104" width="23.5703125" style="18" customWidth="1"/>
    <col min="4105" max="4105" width="13.5703125" style="18" customWidth="1"/>
    <col min="4106" max="4106" width="12.7109375" style="18" customWidth="1"/>
    <col min="4107" max="4108" width="8.7109375" style="18" bestFit="1" customWidth="1"/>
    <col min="4109" max="4109" width="9" style="18" bestFit="1" customWidth="1"/>
    <col min="4110" max="4111" width="10.140625" style="18" bestFit="1" customWidth="1"/>
    <col min="4112" max="4112" width="5.7109375" style="18" customWidth="1"/>
    <col min="4113" max="4113" width="35.5703125" style="18" customWidth="1"/>
    <col min="4114" max="4352" width="9.140625" style="18"/>
    <col min="4353" max="4353" width="3.5703125" style="18" bestFit="1" customWidth="1"/>
    <col min="4354" max="4354" width="17" style="18" bestFit="1" customWidth="1"/>
    <col min="4355" max="4355" width="3.5703125" style="18" bestFit="1" customWidth="1"/>
    <col min="4356" max="4356" width="10.140625" style="18" bestFit="1" customWidth="1"/>
    <col min="4357" max="4357" width="14.7109375" style="18" customWidth="1"/>
    <col min="4358" max="4358" width="20.85546875" style="18" customWidth="1"/>
    <col min="4359" max="4359" width="20.28515625" style="18" bestFit="1" customWidth="1"/>
    <col min="4360" max="4360" width="23.5703125" style="18" customWidth="1"/>
    <col min="4361" max="4361" width="13.5703125" style="18" customWidth="1"/>
    <col min="4362" max="4362" width="12.7109375" style="18" customWidth="1"/>
    <col min="4363" max="4364" width="8.7109375" style="18" bestFit="1" customWidth="1"/>
    <col min="4365" max="4365" width="9" style="18" bestFit="1" customWidth="1"/>
    <col min="4366" max="4367" width="10.140625" style="18" bestFit="1" customWidth="1"/>
    <col min="4368" max="4368" width="5.7109375" style="18" customWidth="1"/>
    <col min="4369" max="4369" width="35.5703125" style="18" customWidth="1"/>
    <col min="4370" max="4608" width="9.140625" style="18"/>
    <col min="4609" max="4609" width="3.5703125" style="18" bestFit="1" customWidth="1"/>
    <col min="4610" max="4610" width="17" style="18" bestFit="1" customWidth="1"/>
    <col min="4611" max="4611" width="3.5703125" style="18" bestFit="1" customWidth="1"/>
    <col min="4612" max="4612" width="10.140625" style="18" bestFit="1" customWidth="1"/>
    <col min="4613" max="4613" width="14.7109375" style="18" customWidth="1"/>
    <col min="4614" max="4614" width="20.85546875" style="18" customWidth="1"/>
    <col min="4615" max="4615" width="20.28515625" style="18" bestFit="1" customWidth="1"/>
    <col min="4616" max="4616" width="23.5703125" style="18" customWidth="1"/>
    <col min="4617" max="4617" width="13.5703125" style="18" customWidth="1"/>
    <col min="4618" max="4618" width="12.7109375" style="18" customWidth="1"/>
    <col min="4619" max="4620" width="8.7109375" style="18" bestFit="1" customWidth="1"/>
    <col min="4621" max="4621" width="9" style="18" bestFit="1" customWidth="1"/>
    <col min="4622" max="4623" width="10.140625" style="18" bestFit="1" customWidth="1"/>
    <col min="4624" max="4624" width="5.7109375" style="18" customWidth="1"/>
    <col min="4625" max="4625" width="35.5703125" style="18" customWidth="1"/>
    <col min="4626" max="4864" width="9.140625" style="18"/>
    <col min="4865" max="4865" width="3.5703125" style="18" bestFit="1" customWidth="1"/>
    <col min="4866" max="4866" width="17" style="18" bestFit="1" customWidth="1"/>
    <col min="4867" max="4867" width="3.5703125" style="18" bestFit="1" customWidth="1"/>
    <col min="4868" max="4868" width="10.140625" style="18" bestFit="1" customWidth="1"/>
    <col min="4869" max="4869" width="14.7109375" style="18" customWidth="1"/>
    <col min="4870" max="4870" width="20.85546875" style="18" customWidth="1"/>
    <col min="4871" max="4871" width="20.28515625" style="18" bestFit="1" customWidth="1"/>
    <col min="4872" max="4872" width="23.5703125" style="18" customWidth="1"/>
    <col min="4873" max="4873" width="13.5703125" style="18" customWidth="1"/>
    <col min="4874" max="4874" width="12.7109375" style="18" customWidth="1"/>
    <col min="4875" max="4876" width="8.7109375" style="18" bestFit="1" customWidth="1"/>
    <col min="4877" max="4877" width="9" style="18" bestFit="1" customWidth="1"/>
    <col min="4878" max="4879" width="10.140625" style="18" bestFit="1" customWidth="1"/>
    <col min="4880" max="4880" width="5.7109375" style="18" customWidth="1"/>
    <col min="4881" max="4881" width="35.5703125" style="18" customWidth="1"/>
    <col min="4882" max="5120" width="9.140625" style="18"/>
    <col min="5121" max="5121" width="3.5703125" style="18" bestFit="1" customWidth="1"/>
    <col min="5122" max="5122" width="17" style="18" bestFit="1" customWidth="1"/>
    <col min="5123" max="5123" width="3.5703125" style="18" bestFit="1" customWidth="1"/>
    <col min="5124" max="5124" width="10.140625" style="18" bestFit="1" customWidth="1"/>
    <col min="5125" max="5125" width="14.7109375" style="18" customWidth="1"/>
    <col min="5126" max="5126" width="20.85546875" style="18" customWidth="1"/>
    <col min="5127" max="5127" width="20.28515625" style="18" bestFit="1" customWidth="1"/>
    <col min="5128" max="5128" width="23.5703125" style="18" customWidth="1"/>
    <col min="5129" max="5129" width="13.5703125" style="18" customWidth="1"/>
    <col min="5130" max="5130" width="12.7109375" style="18" customWidth="1"/>
    <col min="5131" max="5132" width="8.7109375" style="18" bestFit="1" customWidth="1"/>
    <col min="5133" max="5133" width="9" style="18" bestFit="1" customWidth="1"/>
    <col min="5134" max="5135" width="10.140625" style="18" bestFit="1" customWidth="1"/>
    <col min="5136" max="5136" width="5.7109375" style="18" customWidth="1"/>
    <col min="5137" max="5137" width="35.5703125" style="18" customWidth="1"/>
    <col min="5138" max="5376" width="9.140625" style="18"/>
    <col min="5377" max="5377" width="3.5703125" style="18" bestFit="1" customWidth="1"/>
    <col min="5378" max="5378" width="17" style="18" bestFit="1" customWidth="1"/>
    <col min="5379" max="5379" width="3.5703125" style="18" bestFit="1" customWidth="1"/>
    <col min="5380" max="5380" width="10.140625" style="18" bestFit="1" customWidth="1"/>
    <col min="5381" max="5381" width="14.7109375" style="18" customWidth="1"/>
    <col min="5382" max="5382" width="20.85546875" style="18" customWidth="1"/>
    <col min="5383" max="5383" width="20.28515625" style="18" bestFit="1" customWidth="1"/>
    <col min="5384" max="5384" width="23.5703125" style="18" customWidth="1"/>
    <col min="5385" max="5385" width="13.5703125" style="18" customWidth="1"/>
    <col min="5386" max="5386" width="12.7109375" style="18" customWidth="1"/>
    <col min="5387" max="5388" width="8.7109375" style="18" bestFit="1" customWidth="1"/>
    <col min="5389" max="5389" width="9" style="18" bestFit="1" customWidth="1"/>
    <col min="5390" max="5391" width="10.140625" style="18" bestFit="1" customWidth="1"/>
    <col min="5392" max="5392" width="5.7109375" style="18" customWidth="1"/>
    <col min="5393" max="5393" width="35.5703125" style="18" customWidth="1"/>
    <col min="5394" max="5632" width="9.140625" style="18"/>
    <col min="5633" max="5633" width="3.5703125" style="18" bestFit="1" customWidth="1"/>
    <col min="5634" max="5634" width="17" style="18" bestFit="1" customWidth="1"/>
    <col min="5635" max="5635" width="3.5703125" style="18" bestFit="1" customWidth="1"/>
    <col min="5636" max="5636" width="10.140625" style="18" bestFit="1" customWidth="1"/>
    <col min="5637" max="5637" width="14.7109375" style="18" customWidth="1"/>
    <col min="5638" max="5638" width="20.85546875" style="18" customWidth="1"/>
    <col min="5639" max="5639" width="20.28515625" style="18" bestFit="1" customWidth="1"/>
    <col min="5640" max="5640" width="23.5703125" style="18" customWidth="1"/>
    <col min="5641" max="5641" width="13.5703125" style="18" customWidth="1"/>
    <col min="5642" max="5642" width="12.7109375" style="18" customWidth="1"/>
    <col min="5643" max="5644" width="8.7109375" style="18" bestFit="1" customWidth="1"/>
    <col min="5645" max="5645" width="9" style="18" bestFit="1" customWidth="1"/>
    <col min="5646" max="5647" width="10.140625" style="18" bestFit="1" customWidth="1"/>
    <col min="5648" max="5648" width="5.7109375" style="18" customWidth="1"/>
    <col min="5649" max="5649" width="35.5703125" style="18" customWidth="1"/>
    <col min="5650" max="5888" width="9.140625" style="18"/>
    <col min="5889" max="5889" width="3.5703125" style="18" bestFit="1" customWidth="1"/>
    <col min="5890" max="5890" width="17" style="18" bestFit="1" customWidth="1"/>
    <col min="5891" max="5891" width="3.5703125" style="18" bestFit="1" customWidth="1"/>
    <col min="5892" max="5892" width="10.140625" style="18" bestFit="1" customWidth="1"/>
    <col min="5893" max="5893" width="14.7109375" style="18" customWidth="1"/>
    <col min="5894" max="5894" width="20.85546875" style="18" customWidth="1"/>
    <col min="5895" max="5895" width="20.28515625" style="18" bestFit="1" customWidth="1"/>
    <col min="5896" max="5896" width="23.5703125" style="18" customWidth="1"/>
    <col min="5897" max="5897" width="13.5703125" style="18" customWidth="1"/>
    <col min="5898" max="5898" width="12.7109375" style="18" customWidth="1"/>
    <col min="5899" max="5900" width="8.7109375" style="18" bestFit="1" customWidth="1"/>
    <col min="5901" max="5901" width="9" style="18" bestFit="1" customWidth="1"/>
    <col min="5902" max="5903" width="10.140625" style="18" bestFit="1" customWidth="1"/>
    <col min="5904" max="5904" width="5.7109375" style="18" customWidth="1"/>
    <col min="5905" max="5905" width="35.5703125" style="18" customWidth="1"/>
    <col min="5906" max="6144" width="9.140625" style="18"/>
    <col min="6145" max="6145" width="3.5703125" style="18" bestFit="1" customWidth="1"/>
    <col min="6146" max="6146" width="17" style="18" bestFit="1" customWidth="1"/>
    <col min="6147" max="6147" width="3.5703125" style="18" bestFit="1" customWidth="1"/>
    <col min="6148" max="6148" width="10.140625" style="18" bestFit="1" customWidth="1"/>
    <col min="6149" max="6149" width="14.7109375" style="18" customWidth="1"/>
    <col min="6150" max="6150" width="20.85546875" style="18" customWidth="1"/>
    <col min="6151" max="6151" width="20.28515625" style="18" bestFit="1" customWidth="1"/>
    <col min="6152" max="6152" width="23.5703125" style="18" customWidth="1"/>
    <col min="6153" max="6153" width="13.5703125" style="18" customWidth="1"/>
    <col min="6154" max="6154" width="12.7109375" style="18" customWidth="1"/>
    <col min="6155" max="6156" width="8.7109375" style="18" bestFit="1" customWidth="1"/>
    <col min="6157" max="6157" width="9" style="18" bestFit="1" customWidth="1"/>
    <col min="6158" max="6159" width="10.140625" style="18" bestFit="1" customWidth="1"/>
    <col min="6160" max="6160" width="5.7109375" style="18" customWidth="1"/>
    <col min="6161" max="6161" width="35.5703125" style="18" customWidth="1"/>
    <col min="6162" max="6400" width="9.140625" style="18"/>
    <col min="6401" max="6401" width="3.5703125" style="18" bestFit="1" customWidth="1"/>
    <col min="6402" max="6402" width="17" style="18" bestFit="1" customWidth="1"/>
    <col min="6403" max="6403" width="3.5703125" style="18" bestFit="1" customWidth="1"/>
    <col min="6404" max="6404" width="10.140625" style="18" bestFit="1" customWidth="1"/>
    <col min="6405" max="6405" width="14.7109375" style="18" customWidth="1"/>
    <col min="6406" max="6406" width="20.85546875" style="18" customWidth="1"/>
    <col min="6407" max="6407" width="20.28515625" style="18" bestFit="1" customWidth="1"/>
    <col min="6408" max="6408" width="23.5703125" style="18" customWidth="1"/>
    <col min="6409" max="6409" width="13.5703125" style="18" customWidth="1"/>
    <col min="6410" max="6410" width="12.7109375" style="18" customWidth="1"/>
    <col min="6411" max="6412" width="8.7109375" style="18" bestFit="1" customWidth="1"/>
    <col min="6413" max="6413" width="9" style="18" bestFit="1" customWidth="1"/>
    <col min="6414" max="6415" width="10.140625" style="18" bestFit="1" customWidth="1"/>
    <col min="6416" max="6416" width="5.7109375" style="18" customWidth="1"/>
    <col min="6417" max="6417" width="35.5703125" style="18" customWidth="1"/>
    <col min="6418" max="6656" width="9.140625" style="18"/>
    <col min="6657" max="6657" width="3.5703125" style="18" bestFit="1" customWidth="1"/>
    <col min="6658" max="6658" width="17" style="18" bestFit="1" customWidth="1"/>
    <col min="6659" max="6659" width="3.5703125" style="18" bestFit="1" customWidth="1"/>
    <col min="6660" max="6660" width="10.140625" style="18" bestFit="1" customWidth="1"/>
    <col min="6661" max="6661" width="14.7109375" style="18" customWidth="1"/>
    <col min="6662" max="6662" width="20.85546875" style="18" customWidth="1"/>
    <col min="6663" max="6663" width="20.28515625" style="18" bestFit="1" customWidth="1"/>
    <col min="6664" max="6664" width="23.5703125" style="18" customWidth="1"/>
    <col min="6665" max="6665" width="13.5703125" style="18" customWidth="1"/>
    <col min="6666" max="6666" width="12.7109375" style="18" customWidth="1"/>
    <col min="6667" max="6668" width="8.7109375" style="18" bestFit="1" customWidth="1"/>
    <col min="6669" max="6669" width="9" style="18" bestFit="1" customWidth="1"/>
    <col min="6670" max="6671" width="10.140625" style="18" bestFit="1" customWidth="1"/>
    <col min="6672" max="6672" width="5.7109375" style="18" customWidth="1"/>
    <col min="6673" max="6673" width="35.5703125" style="18" customWidth="1"/>
    <col min="6674" max="6912" width="9.140625" style="18"/>
    <col min="6913" max="6913" width="3.5703125" style="18" bestFit="1" customWidth="1"/>
    <col min="6914" max="6914" width="17" style="18" bestFit="1" customWidth="1"/>
    <col min="6915" max="6915" width="3.5703125" style="18" bestFit="1" customWidth="1"/>
    <col min="6916" max="6916" width="10.140625" style="18" bestFit="1" customWidth="1"/>
    <col min="6917" max="6917" width="14.7109375" style="18" customWidth="1"/>
    <col min="6918" max="6918" width="20.85546875" style="18" customWidth="1"/>
    <col min="6919" max="6919" width="20.28515625" style="18" bestFit="1" customWidth="1"/>
    <col min="6920" max="6920" width="23.5703125" style="18" customWidth="1"/>
    <col min="6921" max="6921" width="13.5703125" style="18" customWidth="1"/>
    <col min="6922" max="6922" width="12.7109375" style="18" customWidth="1"/>
    <col min="6923" max="6924" width="8.7109375" style="18" bestFit="1" customWidth="1"/>
    <col min="6925" max="6925" width="9" style="18" bestFit="1" customWidth="1"/>
    <col min="6926" max="6927" width="10.140625" style="18" bestFit="1" customWidth="1"/>
    <col min="6928" max="6928" width="5.7109375" style="18" customWidth="1"/>
    <col min="6929" max="6929" width="35.5703125" style="18" customWidth="1"/>
    <col min="6930" max="7168" width="9.140625" style="18"/>
    <col min="7169" max="7169" width="3.5703125" style="18" bestFit="1" customWidth="1"/>
    <col min="7170" max="7170" width="17" style="18" bestFit="1" customWidth="1"/>
    <col min="7171" max="7171" width="3.5703125" style="18" bestFit="1" customWidth="1"/>
    <col min="7172" max="7172" width="10.140625" style="18" bestFit="1" customWidth="1"/>
    <col min="7173" max="7173" width="14.7109375" style="18" customWidth="1"/>
    <col min="7174" max="7174" width="20.85546875" style="18" customWidth="1"/>
    <col min="7175" max="7175" width="20.28515625" style="18" bestFit="1" customWidth="1"/>
    <col min="7176" max="7176" width="23.5703125" style="18" customWidth="1"/>
    <col min="7177" max="7177" width="13.5703125" style="18" customWidth="1"/>
    <col min="7178" max="7178" width="12.7109375" style="18" customWidth="1"/>
    <col min="7179" max="7180" width="8.7109375" style="18" bestFit="1" customWidth="1"/>
    <col min="7181" max="7181" width="9" style="18" bestFit="1" customWidth="1"/>
    <col min="7182" max="7183" width="10.140625" style="18" bestFit="1" customWidth="1"/>
    <col min="7184" max="7184" width="5.7109375" style="18" customWidth="1"/>
    <col min="7185" max="7185" width="35.5703125" style="18" customWidth="1"/>
    <col min="7186" max="7424" width="9.140625" style="18"/>
    <col min="7425" max="7425" width="3.5703125" style="18" bestFit="1" customWidth="1"/>
    <col min="7426" max="7426" width="17" style="18" bestFit="1" customWidth="1"/>
    <col min="7427" max="7427" width="3.5703125" style="18" bestFit="1" customWidth="1"/>
    <col min="7428" max="7428" width="10.140625" style="18" bestFit="1" customWidth="1"/>
    <col min="7429" max="7429" width="14.7109375" style="18" customWidth="1"/>
    <col min="7430" max="7430" width="20.85546875" style="18" customWidth="1"/>
    <col min="7431" max="7431" width="20.28515625" style="18" bestFit="1" customWidth="1"/>
    <col min="7432" max="7432" width="23.5703125" style="18" customWidth="1"/>
    <col min="7433" max="7433" width="13.5703125" style="18" customWidth="1"/>
    <col min="7434" max="7434" width="12.7109375" style="18" customWidth="1"/>
    <col min="7435" max="7436" width="8.7109375" style="18" bestFit="1" customWidth="1"/>
    <col min="7437" max="7437" width="9" style="18" bestFit="1" customWidth="1"/>
    <col min="7438" max="7439" width="10.140625" style="18" bestFit="1" customWidth="1"/>
    <col min="7440" max="7440" width="5.7109375" style="18" customWidth="1"/>
    <col min="7441" max="7441" width="35.5703125" style="18" customWidth="1"/>
    <col min="7442" max="7680" width="9.140625" style="18"/>
    <col min="7681" max="7681" width="3.5703125" style="18" bestFit="1" customWidth="1"/>
    <col min="7682" max="7682" width="17" style="18" bestFit="1" customWidth="1"/>
    <col min="7683" max="7683" width="3.5703125" style="18" bestFit="1" customWidth="1"/>
    <col min="7684" max="7684" width="10.140625" style="18" bestFit="1" customWidth="1"/>
    <col min="7685" max="7685" width="14.7109375" style="18" customWidth="1"/>
    <col min="7686" max="7686" width="20.85546875" style="18" customWidth="1"/>
    <col min="7687" max="7687" width="20.28515625" style="18" bestFit="1" customWidth="1"/>
    <col min="7688" max="7688" width="23.5703125" style="18" customWidth="1"/>
    <col min="7689" max="7689" width="13.5703125" style="18" customWidth="1"/>
    <col min="7690" max="7690" width="12.7109375" style="18" customWidth="1"/>
    <col min="7691" max="7692" width="8.7109375" style="18" bestFit="1" customWidth="1"/>
    <col min="7693" max="7693" width="9" style="18" bestFit="1" customWidth="1"/>
    <col min="7694" max="7695" width="10.140625" style="18" bestFit="1" customWidth="1"/>
    <col min="7696" max="7696" width="5.7109375" style="18" customWidth="1"/>
    <col min="7697" max="7697" width="35.5703125" style="18" customWidth="1"/>
    <col min="7698" max="7936" width="9.140625" style="18"/>
    <col min="7937" max="7937" width="3.5703125" style="18" bestFit="1" customWidth="1"/>
    <col min="7938" max="7938" width="17" style="18" bestFit="1" customWidth="1"/>
    <col min="7939" max="7939" width="3.5703125" style="18" bestFit="1" customWidth="1"/>
    <col min="7940" max="7940" width="10.140625" style="18" bestFit="1" customWidth="1"/>
    <col min="7941" max="7941" width="14.7109375" style="18" customWidth="1"/>
    <col min="7942" max="7942" width="20.85546875" style="18" customWidth="1"/>
    <col min="7943" max="7943" width="20.28515625" style="18" bestFit="1" customWidth="1"/>
    <col min="7944" max="7944" width="23.5703125" style="18" customWidth="1"/>
    <col min="7945" max="7945" width="13.5703125" style="18" customWidth="1"/>
    <col min="7946" max="7946" width="12.7109375" style="18" customWidth="1"/>
    <col min="7947" max="7948" width="8.7109375" style="18" bestFit="1" customWidth="1"/>
    <col min="7949" max="7949" width="9" style="18" bestFit="1" customWidth="1"/>
    <col min="7950" max="7951" width="10.140625" style="18" bestFit="1" customWidth="1"/>
    <col min="7952" max="7952" width="5.7109375" style="18" customWidth="1"/>
    <col min="7953" max="7953" width="35.5703125" style="18" customWidth="1"/>
    <col min="7954" max="8192" width="9.140625" style="18"/>
    <col min="8193" max="8193" width="3.5703125" style="18" bestFit="1" customWidth="1"/>
    <col min="8194" max="8194" width="17" style="18" bestFit="1" customWidth="1"/>
    <col min="8195" max="8195" width="3.5703125" style="18" bestFit="1" customWidth="1"/>
    <col min="8196" max="8196" width="10.140625" style="18" bestFit="1" customWidth="1"/>
    <col min="8197" max="8197" width="14.7109375" style="18" customWidth="1"/>
    <col min="8198" max="8198" width="20.85546875" style="18" customWidth="1"/>
    <col min="8199" max="8199" width="20.28515625" style="18" bestFit="1" customWidth="1"/>
    <col min="8200" max="8200" width="23.5703125" style="18" customWidth="1"/>
    <col min="8201" max="8201" width="13.5703125" style="18" customWidth="1"/>
    <col min="8202" max="8202" width="12.7109375" style="18" customWidth="1"/>
    <col min="8203" max="8204" width="8.7109375" style="18" bestFit="1" customWidth="1"/>
    <col min="8205" max="8205" width="9" style="18" bestFit="1" customWidth="1"/>
    <col min="8206" max="8207" width="10.140625" style="18" bestFit="1" customWidth="1"/>
    <col min="8208" max="8208" width="5.7109375" style="18" customWidth="1"/>
    <col min="8209" max="8209" width="35.5703125" style="18" customWidth="1"/>
    <col min="8210" max="8448" width="9.140625" style="18"/>
    <col min="8449" max="8449" width="3.5703125" style="18" bestFit="1" customWidth="1"/>
    <col min="8450" max="8450" width="17" style="18" bestFit="1" customWidth="1"/>
    <col min="8451" max="8451" width="3.5703125" style="18" bestFit="1" customWidth="1"/>
    <col min="8452" max="8452" width="10.140625" style="18" bestFit="1" customWidth="1"/>
    <col min="8453" max="8453" width="14.7109375" style="18" customWidth="1"/>
    <col min="8454" max="8454" width="20.85546875" style="18" customWidth="1"/>
    <col min="8455" max="8455" width="20.28515625" style="18" bestFit="1" customWidth="1"/>
    <col min="8456" max="8456" width="23.5703125" style="18" customWidth="1"/>
    <col min="8457" max="8457" width="13.5703125" style="18" customWidth="1"/>
    <col min="8458" max="8458" width="12.7109375" style="18" customWidth="1"/>
    <col min="8459" max="8460" width="8.7109375" style="18" bestFit="1" customWidth="1"/>
    <col min="8461" max="8461" width="9" style="18" bestFit="1" customWidth="1"/>
    <col min="8462" max="8463" width="10.140625" style="18" bestFit="1" customWidth="1"/>
    <col min="8464" max="8464" width="5.7109375" style="18" customWidth="1"/>
    <col min="8465" max="8465" width="35.5703125" style="18" customWidth="1"/>
    <col min="8466" max="8704" width="9.140625" style="18"/>
    <col min="8705" max="8705" width="3.5703125" style="18" bestFit="1" customWidth="1"/>
    <col min="8706" max="8706" width="17" style="18" bestFit="1" customWidth="1"/>
    <col min="8707" max="8707" width="3.5703125" style="18" bestFit="1" customWidth="1"/>
    <col min="8708" max="8708" width="10.140625" style="18" bestFit="1" customWidth="1"/>
    <col min="8709" max="8709" width="14.7109375" style="18" customWidth="1"/>
    <col min="8710" max="8710" width="20.85546875" style="18" customWidth="1"/>
    <col min="8711" max="8711" width="20.28515625" style="18" bestFit="1" customWidth="1"/>
    <col min="8712" max="8712" width="23.5703125" style="18" customWidth="1"/>
    <col min="8713" max="8713" width="13.5703125" style="18" customWidth="1"/>
    <col min="8714" max="8714" width="12.7109375" style="18" customWidth="1"/>
    <col min="8715" max="8716" width="8.7109375" style="18" bestFit="1" customWidth="1"/>
    <col min="8717" max="8717" width="9" style="18" bestFit="1" customWidth="1"/>
    <col min="8718" max="8719" width="10.140625" style="18" bestFit="1" customWidth="1"/>
    <col min="8720" max="8720" width="5.7109375" style="18" customWidth="1"/>
    <col min="8721" max="8721" width="35.5703125" style="18" customWidth="1"/>
    <col min="8722" max="8960" width="9.140625" style="18"/>
    <col min="8961" max="8961" width="3.5703125" style="18" bestFit="1" customWidth="1"/>
    <col min="8962" max="8962" width="17" style="18" bestFit="1" customWidth="1"/>
    <col min="8963" max="8963" width="3.5703125" style="18" bestFit="1" customWidth="1"/>
    <col min="8964" max="8964" width="10.140625" style="18" bestFit="1" customWidth="1"/>
    <col min="8965" max="8965" width="14.7109375" style="18" customWidth="1"/>
    <col min="8966" max="8966" width="20.85546875" style="18" customWidth="1"/>
    <col min="8967" max="8967" width="20.28515625" style="18" bestFit="1" customWidth="1"/>
    <col min="8968" max="8968" width="23.5703125" style="18" customWidth="1"/>
    <col min="8969" max="8969" width="13.5703125" style="18" customWidth="1"/>
    <col min="8970" max="8970" width="12.7109375" style="18" customWidth="1"/>
    <col min="8971" max="8972" width="8.7109375" style="18" bestFit="1" customWidth="1"/>
    <col min="8973" max="8973" width="9" style="18" bestFit="1" customWidth="1"/>
    <col min="8974" max="8975" width="10.140625" style="18" bestFit="1" customWidth="1"/>
    <col min="8976" max="8976" width="5.7109375" style="18" customWidth="1"/>
    <col min="8977" max="8977" width="35.5703125" style="18" customWidth="1"/>
    <col min="8978" max="9216" width="9.140625" style="18"/>
    <col min="9217" max="9217" width="3.5703125" style="18" bestFit="1" customWidth="1"/>
    <col min="9218" max="9218" width="17" style="18" bestFit="1" customWidth="1"/>
    <col min="9219" max="9219" width="3.5703125" style="18" bestFit="1" customWidth="1"/>
    <col min="9220" max="9220" width="10.140625" style="18" bestFit="1" customWidth="1"/>
    <col min="9221" max="9221" width="14.7109375" style="18" customWidth="1"/>
    <col min="9222" max="9222" width="20.85546875" style="18" customWidth="1"/>
    <col min="9223" max="9223" width="20.28515625" style="18" bestFit="1" customWidth="1"/>
    <col min="9224" max="9224" width="23.5703125" style="18" customWidth="1"/>
    <col min="9225" max="9225" width="13.5703125" style="18" customWidth="1"/>
    <col min="9226" max="9226" width="12.7109375" style="18" customWidth="1"/>
    <col min="9227" max="9228" width="8.7109375" style="18" bestFit="1" customWidth="1"/>
    <col min="9229" max="9229" width="9" style="18" bestFit="1" customWidth="1"/>
    <col min="9230" max="9231" width="10.140625" style="18" bestFit="1" customWidth="1"/>
    <col min="9232" max="9232" width="5.7109375" style="18" customWidth="1"/>
    <col min="9233" max="9233" width="35.5703125" style="18" customWidth="1"/>
    <col min="9234" max="9472" width="9.140625" style="18"/>
    <col min="9473" max="9473" width="3.5703125" style="18" bestFit="1" customWidth="1"/>
    <col min="9474" max="9474" width="17" style="18" bestFit="1" customWidth="1"/>
    <col min="9475" max="9475" width="3.5703125" style="18" bestFit="1" customWidth="1"/>
    <col min="9476" max="9476" width="10.140625" style="18" bestFit="1" customWidth="1"/>
    <col min="9477" max="9477" width="14.7109375" style="18" customWidth="1"/>
    <col min="9478" max="9478" width="20.85546875" style="18" customWidth="1"/>
    <col min="9479" max="9479" width="20.28515625" style="18" bestFit="1" customWidth="1"/>
    <col min="9480" max="9480" width="23.5703125" style="18" customWidth="1"/>
    <col min="9481" max="9481" width="13.5703125" style="18" customWidth="1"/>
    <col min="9482" max="9482" width="12.7109375" style="18" customWidth="1"/>
    <col min="9483" max="9484" width="8.7109375" style="18" bestFit="1" customWidth="1"/>
    <col min="9485" max="9485" width="9" style="18" bestFit="1" customWidth="1"/>
    <col min="9486" max="9487" width="10.140625" style="18" bestFit="1" customWidth="1"/>
    <col min="9488" max="9488" width="5.7109375" style="18" customWidth="1"/>
    <col min="9489" max="9489" width="35.5703125" style="18" customWidth="1"/>
    <col min="9490" max="9728" width="9.140625" style="18"/>
    <col min="9729" max="9729" width="3.5703125" style="18" bestFit="1" customWidth="1"/>
    <col min="9730" max="9730" width="17" style="18" bestFit="1" customWidth="1"/>
    <col min="9731" max="9731" width="3.5703125" style="18" bestFit="1" customWidth="1"/>
    <col min="9732" max="9732" width="10.140625" style="18" bestFit="1" customWidth="1"/>
    <col min="9733" max="9733" width="14.7109375" style="18" customWidth="1"/>
    <col min="9734" max="9734" width="20.85546875" style="18" customWidth="1"/>
    <col min="9735" max="9735" width="20.28515625" style="18" bestFit="1" customWidth="1"/>
    <col min="9736" max="9736" width="23.5703125" style="18" customWidth="1"/>
    <col min="9737" max="9737" width="13.5703125" style="18" customWidth="1"/>
    <col min="9738" max="9738" width="12.7109375" style="18" customWidth="1"/>
    <col min="9739" max="9740" width="8.7109375" style="18" bestFit="1" customWidth="1"/>
    <col min="9741" max="9741" width="9" style="18" bestFit="1" customWidth="1"/>
    <col min="9742" max="9743" width="10.140625" style="18" bestFit="1" customWidth="1"/>
    <col min="9744" max="9744" width="5.7109375" style="18" customWidth="1"/>
    <col min="9745" max="9745" width="35.5703125" style="18" customWidth="1"/>
    <col min="9746" max="9984" width="9.140625" style="18"/>
    <col min="9985" max="9985" width="3.5703125" style="18" bestFit="1" customWidth="1"/>
    <col min="9986" max="9986" width="17" style="18" bestFit="1" customWidth="1"/>
    <col min="9987" max="9987" width="3.5703125" style="18" bestFit="1" customWidth="1"/>
    <col min="9988" max="9988" width="10.140625" style="18" bestFit="1" customWidth="1"/>
    <col min="9989" max="9989" width="14.7109375" style="18" customWidth="1"/>
    <col min="9990" max="9990" width="20.85546875" style="18" customWidth="1"/>
    <col min="9991" max="9991" width="20.28515625" style="18" bestFit="1" customWidth="1"/>
    <col min="9992" max="9992" width="23.5703125" style="18" customWidth="1"/>
    <col min="9993" max="9993" width="13.5703125" style="18" customWidth="1"/>
    <col min="9994" max="9994" width="12.7109375" style="18" customWidth="1"/>
    <col min="9995" max="9996" width="8.7109375" style="18" bestFit="1" customWidth="1"/>
    <col min="9997" max="9997" width="9" style="18" bestFit="1" customWidth="1"/>
    <col min="9998" max="9999" width="10.140625" style="18" bestFit="1" customWidth="1"/>
    <col min="10000" max="10000" width="5.7109375" style="18" customWidth="1"/>
    <col min="10001" max="10001" width="35.5703125" style="18" customWidth="1"/>
    <col min="10002" max="10240" width="9.140625" style="18"/>
    <col min="10241" max="10241" width="3.5703125" style="18" bestFit="1" customWidth="1"/>
    <col min="10242" max="10242" width="17" style="18" bestFit="1" customWidth="1"/>
    <col min="10243" max="10243" width="3.5703125" style="18" bestFit="1" customWidth="1"/>
    <col min="10244" max="10244" width="10.140625" style="18" bestFit="1" customWidth="1"/>
    <col min="10245" max="10245" width="14.7109375" style="18" customWidth="1"/>
    <col min="10246" max="10246" width="20.85546875" style="18" customWidth="1"/>
    <col min="10247" max="10247" width="20.28515625" style="18" bestFit="1" customWidth="1"/>
    <col min="10248" max="10248" width="23.5703125" style="18" customWidth="1"/>
    <col min="10249" max="10249" width="13.5703125" style="18" customWidth="1"/>
    <col min="10250" max="10250" width="12.7109375" style="18" customWidth="1"/>
    <col min="10251" max="10252" width="8.7109375" style="18" bestFit="1" customWidth="1"/>
    <col min="10253" max="10253" width="9" style="18" bestFit="1" customWidth="1"/>
    <col min="10254" max="10255" width="10.140625" style="18" bestFit="1" customWidth="1"/>
    <col min="10256" max="10256" width="5.7109375" style="18" customWidth="1"/>
    <col min="10257" max="10257" width="35.5703125" style="18" customWidth="1"/>
    <col min="10258" max="10496" width="9.140625" style="18"/>
    <col min="10497" max="10497" width="3.5703125" style="18" bestFit="1" customWidth="1"/>
    <col min="10498" max="10498" width="17" style="18" bestFit="1" customWidth="1"/>
    <col min="10499" max="10499" width="3.5703125" style="18" bestFit="1" customWidth="1"/>
    <col min="10500" max="10500" width="10.140625" style="18" bestFit="1" customWidth="1"/>
    <col min="10501" max="10501" width="14.7109375" style="18" customWidth="1"/>
    <col min="10502" max="10502" width="20.85546875" style="18" customWidth="1"/>
    <col min="10503" max="10503" width="20.28515625" style="18" bestFit="1" customWidth="1"/>
    <col min="10504" max="10504" width="23.5703125" style="18" customWidth="1"/>
    <col min="10505" max="10505" width="13.5703125" style="18" customWidth="1"/>
    <col min="10506" max="10506" width="12.7109375" style="18" customWidth="1"/>
    <col min="10507" max="10508" width="8.7109375" style="18" bestFit="1" customWidth="1"/>
    <col min="10509" max="10509" width="9" style="18" bestFit="1" customWidth="1"/>
    <col min="10510" max="10511" width="10.140625" style="18" bestFit="1" customWidth="1"/>
    <col min="10512" max="10512" width="5.7109375" style="18" customWidth="1"/>
    <col min="10513" max="10513" width="35.5703125" style="18" customWidth="1"/>
    <col min="10514" max="10752" width="9.140625" style="18"/>
    <col min="10753" max="10753" width="3.5703125" style="18" bestFit="1" customWidth="1"/>
    <col min="10754" max="10754" width="17" style="18" bestFit="1" customWidth="1"/>
    <col min="10755" max="10755" width="3.5703125" style="18" bestFit="1" customWidth="1"/>
    <col min="10756" max="10756" width="10.140625" style="18" bestFit="1" customWidth="1"/>
    <col min="10757" max="10757" width="14.7109375" style="18" customWidth="1"/>
    <col min="10758" max="10758" width="20.85546875" style="18" customWidth="1"/>
    <col min="10759" max="10759" width="20.28515625" style="18" bestFit="1" customWidth="1"/>
    <col min="10760" max="10760" width="23.5703125" style="18" customWidth="1"/>
    <col min="10761" max="10761" width="13.5703125" style="18" customWidth="1"/>
    <col min="10762" max="10762" width="12.7109375" style="18" customWidth="1"/>
    <col min="10763" max="10764" width="8.7109375" style="18" bestFit="1" customWidth="1"/>
    <col min="10765" max="10765" width="9" style="18" bestFit="1" customWidth="1"/>
    <col min="10766" max="10767" width="10.140625" style="18" bestFit="1" customWidth="1"/>
    <col min="10768" max="10768" width="5.7109375" style="18" customWidth="1"/>
    <col min="10769" max="10769" width="35.5703125" style="18" customWidth="1"/>
    <col min="10770" max="11008" width="9.140625" style="18"/>
    <col min="11009" max="11009" width="3.5703125" style="18" bestFit="1" customWidth="1"/>
    <col min="11010" max="11010" width="17" style="18" bestFit="1" customWidth="1"/>
    <col min="11011" max="11011" width="3.5703125" style="18" bestFit="1" customWidth="1"/>
    <col min="11012" max="11012" width="10.140625" style="18" bestFit="1" customWidth="1"/>
    <col min="11013" max="11013" width="14.7109375" style="18" customWidth="1"/>
    <col min="11014" max="11014" width="20.85546875" style="18" customWidth="1"/>
    <col min="11015" max="11015" width="20.28515625" style="18" bestFit="1" customWidth="1"/>
    <col min="11016" max="11016" width="23.5703125" style="18" customWidth="1"/>
    <col min="11017" max="11017" width="13.5703125" style="18" customWidth="1"/>
    <col min="11018" max="11018" width="12.7109375" style="18" customWidth="1"/>
    <col min="11019" max="11020" width="8.7109375" style="18" bestFit="1" customWidth="1"/>
    <col min="11021" max="11021" width="9" style="18" bestFit="1" customWidth="1"/>
    <col min="11022" max="11023" width="10.140625" style="18" bestFit="1" customWidth="1"/>
    <col min="11024" max="11024" width="5.7109375" style="18" customWidth="1"/>
    <col min="11025" max="11025" width="35.5703125" style="18" customWidth="1"/>
    <col min="11026" max="11264" width="9.140625" style="18"/>
    <col min="11265" max="11265" width="3.5703125" style="18" bestFit="1" customWidth="1"/>
    <col min="11266" max="11266" width="17" style="18" bestFit="1" customWidth="1"/>
    <col min="11267" max="11267" width="3.5703125" style="18" bestFit="1" customWidth="1"/>
    <col min="11268" max="11268" width="10.140625" style="18" bestFit="1" customWidth="1"/>
    <col min="11269" max="11269" width="14.7109375" style="18" customWidth="1"/>
    <col min="11270" max="11270" width="20.85546875" style="18" customWidth="1"/>
    <col min="11271" max="11271" width="20.28515625" style="18" bestFit="1" customWidth="1"/>
    <col min="11272" max="11272" width="23.5703125" style="18" customWidth="1"/>
    <col min="11273" max="11273" width="13.5703125" style="18" customWidth="1"/>
    <col min="11274" max="11274" width="12.7109375" style="18" customWidth="1"/>
    <col min="11275" max="11276" width="8.7109375" style="18" bestFit="1" customWidth="1"/>
    <col min="11277" max="11277" width="9" style="18" bestFit="1" customWidth="1"/>
    <col min="11278" max="11279" width="10.140625" style="18" bestFit="1" customWidth="1"/>
    <col min="11280" max="11280" width="5.7109375" style="18" customWidth="1"/>
    <col min="11281" max="11281" width="35.5703125" style="18" customWidth="1"/>
    <col min="11282" max="11520" width="9.140625" style="18"/>
    <col min="11521" max="11521" width="3.5703125" style="18" bestFit="1" customWidth="1"/>
    <col min="11522" max="11522" width="17" style="18" bestFit="1" customWidth="1"/>
    <col min="11523" max="11523" width="3.5703125" style="18" bestFit="1" customWidth="1"/>
    <col min="11524" max="11524" width="10.140625" style="18" bestFit="1" customWidth="1"/>
    <col min="11525" max="11525" width="14.7109375" style="18" customWidth="1"/>
    <col min="11526" max="11526" width="20.85546875" style="18" customWidth="1"/>
    <col min="11527" max="11527" width="20.28515625" style="18" bestFit="1" customWidth="1"/>
    <col min="11528" max="11528" width="23.5703125" style="18" customWidth="1"/>
    <col min="11529" max="11529" width="13.5703125" style="18" customWidth="1"/>
    <col min="11530" max="11530" width="12.7109375" style="18" customWidth="1"/>
    <col min="11531" max="11532" width="8.7109375" style="18" bestFit="1" customWidth="1"/>
    <col min="11533" max="11533" width="9" style="18" bestFit="1" customWidth="1"/>
    <col min="11534" max="11535" width="10.140625" style="18" bestFit="1" customWidth="1"/>
    <col min="11536" max="11536" width="5.7109375" style="18" customWidth="1"/>
    <col min="11537" max="11537" width="35.5703125" style="18" customWidth="1"/>
    <col min="11538" max="11776" width="9.140625" style="18"/>
    <col min="11777" max="11777" width="3.5703125" style="18" bestFit="1" customWidth="1"/>
    <col min="11778" max="11778" width="17" style="18" bestFit="1" customWidth="1"/>
    <col min="11779" max="11779" width="3.5703125" style="18" bestFit="1" customWidth="1"/>
    <col min="11780" max="11780" width="10.140625" style="18" bestFit="1" customWidth="1"/>
    <col min="11781" max="11781" width="14.7109375" style="18" customWidth="1"/>
    <col min="11782" max="11782" width="20.85546875" style="18" customWidth="1"/>
    <col min="11783" max="11783" width="20.28515625" style="18" bestFit="1" customWidth="1"/>
    <col min="11784" max="11784" width="23.5703125" style="18" customWidth="1"/>
    <col min="11785" max="11785" width="13.5703125" style="18" customWidth="1"/>
    <col min="11786" max="11786" width="12.7109375" style="18" customWidth="1"/>
    <col min="11787" max="11788" width="8.7109375" style="18" bestFit="1" customWidth="1"/>
    <col min="11789" max="11789" width="9" style="18" bestFit="1" customWidth="1"/>
    <col min="11790" max="11791" width="10.140625" style="18" bestFit="1" customWidth="1"/>
    <col min="11792" max="11792" width="5.7109375" style="18" customWidth="1"/>
    <col min="11793" max="11793" width="35.5703125" style="18" customWidth="1"/>
    <col min="11794" max="12032" width="9.140625" style="18"/>
    <col min="12033" max="12033" width="3.5703125" style="18" bestFit="1" customWidth="1"/>
    <col min="12034" max="12034" width="17" style="18" bestFit="1" customWidth="1"/>
    <col min="12035" max="12035" width="3.5703125" style="18" bestFit="1" customWidth="1"/>
    <col min="12036" max="12036" width="10.140625" style="18" bestFit="1" customWidth="1"/>
    <col min="12037" max="12037" width="14.7109375" style="18" customWidth="1"/>
    <col min="12038" max="12038" width="20.85546875" style="18" customWidth="1"/>
    <col min="12039" max="12039" width="20.28515625" style="18" bestFit="1" customWidth="1"/>
    <col min="12040" max="12040" width="23.5703125" style="18" customWidth="1"/>
    <col min="12041" max="12041" width="13.5703125" style="18" customWidth="1"/>
    <col min="12042" max="12042" width="12.7109375" style="18" customWidth="1"/>
    <col min="12043" max="12044" width="8.7109375" style="18" bestFit="1" customWidth="1"/>
    <col min="12045" max="12045" width="9" style="18" bestFit="1" customWidth="1"/>
    <col min="12046" max="12047" width="10.140625" style="18" bestFit="1" customWidth="1"/>
    <col min="12048" max="12048" width="5.7109375" style="18" customWidth="1"/>
    <col min="12049" max="12049" width="35.5703125" style="18" customWidth="1"/>
    <col min="12050" max="12288" width="9.140625" style="18"/>
    <col min="12289" max="12289" width="3.5703125" style="18" bestFit="1" customWidth="1"/>
    <col min="12290" max="12290" width="17" style="18" bestFit="1" customWidth="1"/>
    <col min="12291" max="12291" width="3.5703125" style="18" bestFit="1" customWidth="1"/>
    <col min="12292" max="12292" width="10.140625" style="18" bestFit="1" customWidth="1"/>
    <col min="12293" max="12293" width="14.7109375" style="18" customWidth="1"/>
    <col min="12294" max="12294" width="20.85546875" style="18" customWidth="1"/>
    <col min="12295" max="12295" width="20.28515625" style="18" bestFit="1" customWidth="1"/>
    <col min="12296" max="12296" width="23.5703125" style="18" customWidth="1"/>
    <col min="12297" max="12297" width="13.5703125" style="18" customWidth="1"/>
    <col min="12298" max="12298" width="12.7109375" style="18" customWidth="1"/>
    <col min="12299" max="12300" width="8.7109375" style="18" bestFit="1" customWidth="1"/>
    <col min="12301" max="12301" width="9" style="18" bestFit="1" customWidth="1"/>
    <col min="12302" max="12303" width="10.140625" style="18" bestFit="1" customWidth="1"/>
    <col min="12304" max="12304" width="5.7109375" style="18" customWidth="1"/>
    <col min="12305" max="12305" width="35.5703125" style="18" customWidth="1"/>
    <col min="12306" max="12544" width="9.140625" style="18"/>
    <col min="12545" max="12545" width="3.5703125" style="18" bestFit="1" customWidth="1"/>
    <col min="12546" max="12546" width="17" style="18" bestFit="1" customWidth="1"/>
    <col min="12547" max="12547" width="3.5703125" style="18" bestFit="1" customWidth="1"/>
    <col min="12548" max="12548" width="10.140625" style="18" bestFit="1" customWidth="1"/>
    <col min="12549" max="12549" width="14.7109375" style="18" customWidth="1"/>
    <col min="12550" max="12550" width="20.85546875" style="18" customWidth="1"/>
    <col min="12551" max="12551" width="20.28515625" style="18" bestFit="1" customWidth="1"/>
    <col min="12552" max="12552" width="23.5703125" style="18" customWidth="1"/>
    <col min="12553" max="12553" width="13.5703125" style="18" customWidth="1"/>
    <col min="12554" max="12554" width="12.7109375" style="18" customWidth="1"/>
    <col min="12555" max="12556" width="8.7109375" style="18" bestFit="1" customWidth="1"/>
    <col min="12557" max="12557" width="9" style="18" bestFit="1" customWidth="1"/>
    <col min="12558" max="12559" width="10.140625" style="18" bestFit="1" customWidth="1"/>
    <col min="12560" max="12560" width="5.7109375" style="18" customWidth="1"/>
    <col min="12561" max="12561" width="35.5703125" style="18" customWidth="1"/>
    <col min="12562" max="12800" width="9.140625" style="18"/>
    <col min="12801" max="12801" width="3.5703125" style="18" bestFit="1" customWidth="1"/>
    <col min="12802" max="12802" width="17" style="18" bestFit="1" customWidth="1"/>
    <col min="12803" max="12803" width="3.5703125" style="18" bestFit="1" customWidth="1"/>
    <col min="12804" max="12804" width="10.140625" style="18" bestFit="1" customWidth="1"/>
    <col min="12805" max="12805" width="14.7109375" style="18" customWidth="1"/>
    <col min="12806" max="12806" width="20.85546875" style="18" customWidth="1"/>
    <col min="12807" max="12807" width="20.28515625" style="18" bestFit="1" customWidth="1"/>
    <col min="12808" max="12808" width="23.5703125" style="18" customWidth="1"/>
    <col min="12809" max="12809" width="13.5703125" style="18" customWidth="1"/>
    <col min="12810" max="12810" width="12.7109375" style="18" customWidth="1"/>
    <col min="12811" max="12812" width="8.7109375" style="18" bestFit="1" customWidth="1"/>
    <col min="12813" max="12813" width="9" style="18" bestFit="1" customWidth="1"/>
    <col min="12814" max="12815" width="10.140625" style="18" bestFit="1" customWidth="1"/>
    <col min="12816" max="12816" width="5.7109375" style="18" customWidth="1"/>
    <col min="12817" max="12817" width="35.5703125" style="18" customWidth="1"/>
    <col min="12818" max="13056" width="9.140625" style="18"/>
    <col min="13057" max="13057" width="3.5703125" style="18" bestFit="1" customWidth="1"/>
    <col min="13058" max="13058" width="17" style="18" bestFit="1" customWidth="1"/>
    <col min="13059" max="13059" width="3.5703125" style="18" bestFit="1" customWidth="1"/>
    <col min="13060" max="13060" width="10.140625" style="18" bestFit="1" customWidth="1"/>
    <col min="13061" max="13061" width="14.7109375" style="18" customWidth="1"/>
    <col min="13062" max="13062" width="20.85546875" style="18" customWidth="1"/>
    <col min="13063" max="13063" width="20.28515625" style="18" bestFit="1" customWidth="1"/>
    <col min="13064" max="13064" width="23.5703125" style="18" customWidth="1"/>
    <col min="13065" max="13065" width="13.5703125" style="18" customWidth="1"/>
    <col min="13066" max="13066" width="12.7109375" style="18" customWidth="1"/>
    <col min="13067" max="13068" width="8.7109375" style="18" bestFit="1" customWidth="1"/>
    <col min="13069" max="13069" width="9" style="18" bestFit="1" customWidth="1"/>
    <col min="13070" max="13071" width="10.140625" style="18" bestFit="1" customWidth="1"/>
    <col min="13072" max="13072" width="5.7109375" style="18" customWidth="1"/>
    <col min="13073" max="13073" width="35.5703125" style="18" customWidth="1"/>
    <col min="13074" max="13312" width="9.140625" style="18"/>
    <col min="13313" max="13313" width="3.5703125" style="18" bestFit="1" customWidth="1"/>
    <col min="13314" max="13314" width="17" style="18" bestFit="1" customWidth="1"/>
    <col min="13315" max="13315" width="3.5703125" style="18" bestFit="1" customWidth="1"/>
    <col min="13316" max="13316" width="10.140625" style="18" bestFit="1" customWidth="1"/>
    <col min="13317" max="13317" width="14.7109375" style="18" customWidth="1"/>
    <col min="13318" max="13318" width="20.85546875" style="18" customWidth="1"/>
    <col min="13319" max="13319" width="20.28515625" style="18" bestFit="1" customWidth="1"/>
    <col min="13320" max="13320" width="23.5703125" style="18" customWidth="1"/>
    <col min="13321" max="13321" width="13.5703125" style="18" customWidth="1"/>
    <col min="13322" max="13322" width="12.7109375" style="18" customWidth="1"/>
    <col min="13323" max="13324" width="8.7109375" style="18" bestFit="1" customWidth="1"/>
    <col min="13325" max="13325" width="9" style="18" bestFit="1" customWidth="1"/>
    <col min="13326" max="13327" width="10.140625" style="18" bestFit="1" customWidth="1"/>
    <col min="13328" max="13328" width="5.7109375" style="18" customWidth="1"/>
    <col min="13329" max="13329" width="35.5703125" style="18" customWidth="1"/>
    <col min="13330" max="13568" width="9.140625" style="18"/>
    <col min="13569" max="13569" width="3.5703125" style="18" bestFit="1" customWidth="1"/>
    <col min="13570" max="13570" width="17" style="18" bestFit="1" customWidth="1"/>
    <col min="13571" max="13571" width="3.5703125" style="18" bestFit="1" customWidth="1"/>
    <col min="13572" max="13572" width="10.140625" style="18" bestFit="1" customWidth="1"/>
    <col min="13573" max="13573" width="14.7109375" style="18" customWidth="1"/>
    <col min="13574" max="13574" width="20.85546875" style="18" customWidth="1"/>
    <col min="13575" max="13575" width="20.28515625" style="18" bestFit="1" customWidth="1"/>
    <col min="13576" max="13576" width="23.5703125" style="18" customWidth="1"/>
    <col min="13577" max="13577" width="13.5703125" style="18" customWidth="1"/>
    <col min="13578" max="13578" width="12.7109375" style="18" customWidth="1"/>
    <col min="13579" max="13580" width="8.7109375" style="18" bestFit="1" customWidth="1"/>
    <col min="13581" max="13581" width="9" style="18" bestFit="1" customWidth="1"/>
    <col min="13582" max="13583" width="10.140625" style="18" bestFit="1" customWidth="1"/>
    <col min="13584" max="13584" width="5.7109375" style="18" customWidth="1"/>
    <col min="13585" max="13585" width="35.5703125" style="18" customWidth="1"/>
    <col min="13586" max="13824" width="9.140625" style="18"/>
    <col min="13825" max="13825" width="3.5703125" style="18" bestFit="1" customWidth="1"/>
    <col min="13826" max="13826" width="17" style="18" bestFit="1" customWidth="1"/>
    <col min="13827" max="13827" width="3.5703125" style="18" bestFit="1" customWidth="1"/>
    <col min="13828" max="13828" width="10.140625" style="18" bestFit="1" customWidth="1"/>
    <col min="13829" max="13829" width="14.7109375" style="18" customWidth="1"/>
    <col min="13830" max="13830" width="20.85546875" style="18" customWidth="1"/>
    <col min="13831" max="13831" width="20.28515625" style="18" bestFit="1" customWidth="1"/>
    <col min="13832" max="13832" width="23.5703125" style="18" customWidth="1"/>
    <col min="13833" max="13833" width="13.5703125" style="18" customWidth="1"/>
    <col min="13834" max="13834" width="12.7109375" style="18" customWidth="1"/>
    <col min="13835" max="13836" width="8.7109375" style="18" bestFit="1" customWidth="1"/>
    <col min="13837" max="13837" width="9" style="18" bestFit="1" customWidth="1"/>
    <col min="13838" max="13839" width="10.140625" style="18" bestFit="1" customWidth="1"/>
    <col min="13840" max="13840" width="5.7109375" style="18" customWidth="1"/>
    <col min="13841" max="13841" width="35.5703125" style="18" customWidth="1"/>
    <col min="13842" max="14080" width="9.140625" style="18"/>
    <col min="14081" max="14081" width="3.5703125" style="18" bestFit="1" customWidth="1"/>
    <col min="14082" max="14082" width="17" style="18" bestFit="1" customWidth="1"/>
    <col min="14083" max="14083" width="3.5703125" style="18" bestFit="1" customWidth="1"/>
    <col min="14084" max="14084" width="10.140625" style="18" bestFit="1" customWidth="1"/>
    <col min="14085" max="14085" width="14.7109375" style="18" customWidth="1"/>
    <col min="14086" max="14086" width="20.85546875" style="18" customWidth="1"/>
    <col min="14087" max="14087" width="20.28515625" style="18" bestFit="1" customWidth="1"/>
    <col min="14088" max="14088" width="23.5703125" style="18" customWidth="1"/>
    <col min="14089" max="14089" width="13.5703125" style="18" customWidth="1"/>
    <col min="14090" max="14090" width="12.7109375" style="18" customWidth="1"/>
    <col min="14091" max="14092" width="8.7109375" style="18" bestFit="1" customWidth="1"/>
    <col min="14093" max="14093" width="9" style="18" bestFit="1" customWidth="1"/>
    <col min="14094" max="14095" width="10.140625" style="18" bestFit="1" customWidth="1"/>
    <col min="14096" max="14096" width="5.7109375" style="18" customWidth="1"/>
    <col min="14097" max="14097" width="35.5703125" style="18" customWidth="1"/>
    <col min="14098" max="14336" width="9.140625" style="18"/>
    <col min="14337" max="14337" width="3.5703125" style="18" bestFit="1" customWidth="1"/>
    <col min="14338" max="14338" width="17" style="18" bestFit="1" customWidth="1"/>
    <col min="14339" max="14339" width="3.5703125" style="18" bestFit="1" customWidth="1"/>
    <col min="14340" max="14340" width="10.140625" style="18" bestFit="1" customWidth="1"/>
    <col min="14341" max="14341" width="14.7109375" style="18" customWidth="1"/>
    <col min="14342" max="14342" width="20.85546875" style="18" customWidth="1"/>
    <col min="14343" max="14343" width="20.28515625" style="18" bestFit="1" customWidth="1"/>
    <col min="14344" max="14344" width="23.5703125" style="18" customWidth="1"/>
    <col min="14345" max="14345" width="13.5703125" style="18" customWidth="1"/>
    <col min="14346" max="14346" width="12.7109375" style="18" customWidth="1"/>
    <col min="14347" max="14348" width="8.7109375" style="18" bestFit="1" customWidth="1"/>
    <col min="14349" max="14349" width="9" style="18" bestFit="1" customWidth="1"/>
    <col min="14350" max="14351" width="10.140625" style="18" bestFit="1" customWidth="1"/>
    <col min="14352" max="14352" width="5.7109375" style="18" customWidth="1"/>
    <col min="14353" max="14353" width="35.5703125" style="18" customWidth="1"/>
    <col min="14354" max="14592" width="9.140625" style="18"/>
    <col min="14593" max="14593" width="3.5703125" style="18" bestFit="1" customWidth="1"/>
    <col min="14594" max="14594" width="17" style="18" bestFit="1" customWidth="1"/>
    <col min="14595" max="14595" width="3.5703125" style="18" bestFit="1" customWidth="1"/>
    <col min="14596" max="14596" width="10.140625" style="18" bestFit="1" customWidth="1"/>
    <col min="14597" max="14597" width="14.7109375" style="18" customWidth="1"/>
    <col min="14598" max="14598" width="20.85546875" style="18" customWidth="1"/>
    <col min="14599" max="14599" width="20.28515625" style="18" bestFit="1" customWidth="1"/>
    <col min="14600" max="14600" width="23.5703125" style="18" customWidth="1"/>
    <col min="14601" max="14601" width="13.5703125" style="18" customWidth="1"/>
    <col min="14602" max="14602" width="12.7109375" style="18" customWidth="1"/>
    <col min="14603" max="14604" width="8.7109375" style="18" bestFit="1" customWidth="1"/>
    <col min="14605" max="14605" width="9" style="18" bestFit="1" customWidth="1"/>
    <col min="14606" max="14607" width="10.140625" style="18" bestFit="1" customWidth="1"/>
    <col min="14608" max="14608" width="5.7109375" style="18" customWidth="1"/>
    <col min="14609" max="14609" width="35.5703125" style="18" customWidth="1"/>
    <col min="14610" max="14848" width="9.140625" style="18"/>
    <col min="14849" max="14849" width="3.5703125" style="18" bestFit="1" customWidth="1"/>
    <col min="14850" max="14850" width="17" style="18" bestFit="1" customWidth="1"/>
    <col min="14851" max="14851" width="3.5703125" style="18" bestFit="1" customWidth="1"/>
    <col min="14852" max="14852" width="10.140625" style="18" bestFit="1" customWidth="1"/>
    <col min="14853" max="14853" width="14.7109375" style="18" customWidth="1"/>
    <col min="14854" max="14854" width="20.85546875" style="18" customWidth="1"/>
    <col min="14855" max="14855" width="20.28515625" style="18" bestFit="1" customWidth="1"/>
    <col min="14856" max="14856" width="23.5703125" style="18" customWidth="1"/>
    <col min="14857" max="14857" width="13.5703125" style="18" customWidth="1"/>
    <col min="14858" max="14858" width="12.7109375" style="18" customWidth="1"/>
    <col min="14859" max="14860" width="8.7109375" style="18" bestFit="1" customWidth="1"/>
    <col min="14861" max="14861" width="9" style="18" bestFit="1" customWidth="1"/>
    <col min="14862" max="14863" width="10.140625" style="18" bestFit="1" customWidth="1"/>
    <col min="14864" max="14864" width="5.7109375" style="18" customWidth="1"/>
    <col min="14865" max="14865" width="35.5703125" style="18" customWidth="1"/>
    <col min="14866" max="15104" width="9.140625" style="18"/>
    <col min="15105" max="15105" width="3.5703125" style="18" bestFit="1" customWidth="1"/>
    <col min="15106" max="15106" width="17" style="18" bestFit="1" customWidth="1"/>
    <col min="15107" max="15107" width="3.5703125" style="18" bestFit="1" customWidth="1"/>
    <col min="15108" max="15108" width="10.140625" style="18" bestFit="1" customWidth="1"/>
    <col min="15109" max="15109" width="14.7109375" style="18" customWidth="1"/>
    <col min="15110" max="15110" width="20.85546875" style="18" customWidth="1"/>
    <col min="15111" max="15111" width="20.28515625" style="18" bestFit="1" customWidth="1"/>
    <col min="15112" max="15112" width="23.5703125" style="18" customWidth="1"/>
    <col min="15113" max="15113" width="13.5703125" style="18" customWidth="1"/>
    <col min="15114" max="15114" width="12.7109375" style="18" customWidth="1"/>
    <col min="15115" max="15116" width="8.7109375" style="18" bestFit="1" customWidth="1"/>
    <col min="15117" max="15117" width="9" style="18" bestFit="1" customWidth="1"/>
    <col min="15118" max="15119" width="10.140625" style="18" bestFit="1" customWidth="1"/>
    <col min="15120" max="15120" width="5.7109375" style="18" customWidth="1"/>
    <col min="15121" max="15121" width="35.5703125" style="18" customWidth="1"/>
    <col min="15122" max="15360" width="9.140625" style="18"/>
    <col min="15361" max="15361" width="3.5703125" style="18" bestFit="1" customWidth="1"/>
    <col min="15362" max="15362" width="17" style="18" bestFit="1" customWidth="1"/>
    <col min="15363" max="15363" width="3.5703125" style="18" bestFit="1" customWidth="1"/>
    <col min="15364" max="15364" width="10.140625" style="18" bestFit="1" customWidth="1"/>
    <col min="15365" max="15365" width="14.7109375" style="18" customWidth="1"/>
    <col min="15366" max="15366" width="20.85546875" style="18" customWidth="1"/>
    <col min="15367" max="15367" width="20.28515625" style="18" bestFit="1" customWidth="1"/>
    <col min="15368" max="15368" width="23.5703125" style="18" customWidth="1"/>
    <col min="15369" max="15369" width="13.5703125" style="18" customWidth="1"/>
    <col min="15370" max="15370" width="12.7109375" style="18" customWidth="1"/>
    <col min="15371" max="15372" width="8.7109375" style="18" bestFit="1" customWidth="1"/>
    <col min="15373" max="15373" width="9" style="18" bestFit="1" customWidth="1"/>
    <col min="15374" max="15375" width="10.140625" style="18" bestFit="1" customWidth="1"/>
    <col min="15376" max="15376" width="5.7109375" style="18" customWidth="1"/>
    <col min="15377" max="15377" width="35.5703125" style="18" customWidth="1"/>
    <col min="15378" max="15616" width="9.140625" style="18"/>
    <col min="15617" max="15617" width="3.5703125" style="18" bestFit="1" customWidth="1"/>
    <col min="15618" max="15618" width="17" style="18" bestFit="1" customWidth="1"/>
    <col min="15619" max="15619" width="3.5703125" style="18" bestFit="1" customWidth="1"/>
    <col min="15620" max="15620" width="10.140625" style="18" bestFit="1" customWidth="1"/>
    <col min="15621" max="15621" width="14.7109375" style="18" customWidth="1"/>
    <col min="15622" max="15622" width="20.85546875" style="18" customWidth="1"/>
    <col min="15623" max="15623" width="20.28515625" style="18" bestFit="1" customWidth="1"/>
    <col min="15624" max="15624" width="23.5703125" style="18" customWidth="1"/>
    <col min="15625" max="15625" width="13.5703125" style="18" customWidth="1"/>
    <col min="15626" max="15626" width="12.7109375" style="18" customWidth="1"/>
    <col min="15627" max="15628" width="8.7109375" style="18" bestFit="1" customWidth="1"/>
    <col min="15629" max="15629" width="9" style="18" bestFit="1" customWidth="1"/>
    <col min="15630" max="15631" width="10.140625" style="18" bestFit="1" customWidth="1"/>
    <col min="15632" max="15632" width="5.7109375" style="18" customWidth="1"/>
    <col min="15633" max="15633" width="35.5703125" style="18" customWidth="1"/>
    <col min="15634" max="15872" width="9.140625" style="18"/>
    <col min="15873" max="15873" width="3.5703125" style="18" bestFit="1" customWidth="1"/>
    <col min="15874" max="15874" width="17" style="18" bestFit="1" customWidth="1"/>
    <col min="15875" max="15875" width="3.5703125" style="18" bestFit="1" customWidth="1"/>
    <col min="15876" max="15876" width="10.140625" style="18" bestFit="1" customWidth="1"/>
    <col min="15877" max="15877" width="14.7109375" style="18" customWidth="1"/>
    <col min="15878" max="15878" width="20.85546875" style="18" customWidth="1"/>
    <col min="15879" max="15879" width="20.28515625" style="18" bestFit="1" customWidth="1"/>
    <col min="15880" max="15880" width="23.5703125" style="18" customWidth="1"/>
    <col min="15881" max="15881" width="13.5703125" style="18" customWidth="1"/>
    <col min="15882" max="15882" width="12.7109375" style="18" customWidth="1"/>
    <col min="15883" max="15884" width="8.7109375" style="18" bestFit="1" customWidth="1"/>
    <col min="15885" max="15885" width="9" style="18" bestFit="1" customWidth="1"/>
    <col min="15886" max="15887" width="10.140625" style="18" bestFit="1" customWidth="1"/>
    <col min="15888" max="15888" width="5.7109375" style="18" customWidth="1"/>
    <col min="15889" max="15889" width="35.5703125" style="18" customWidth="1"/>
    <col min="15890" max="16128" width="9.140625" style="18"/>
    <col min="16129" max="16129" width="3.5703125" style="18" bestFit="1" customWidth="1"/>
    <col min="16130" max="16130" width="17" style="18" bestFit="1" customWidth="1"/>
    <col min="16131" max="16131" width="3.5703125" style="18" bestFit="1" customWidth="1"/>
    <col min="16132" max="16132" width="10.140625" style="18" bestFit="1" customWidth="1"/>
    <col min="16133" max="16133" width="14.7109375" style="18" customWidth="1"/>
    <col min="16134" max="16134" width="20.85546875" style="18" customWidth="1"/>
    <col min="16135" max="16135" width="20.28515625" style="18" bestFit="1" customWidth="1"/>
    <col min="16136" max="16136" width="23.5703125" style="18" customWidth="1"/>
    <col min="16137" max="16137" width="13.5703125" style="18" customWidth="1"/>
    <col min="16138" max="16138" width="12.7109375" style="18" customWidth="1"/>
    <col min="16139" max="16140" width="8.7109375" style="18" bestFit="1" customWidth="1"/>
    <col min="16141" max="16141" width="9" style="18" bestFit="1" customWidth="1"/>
    <col min="16142" max="16143" width="10.140625" style="18" bestFit="1" customWidth="1"/>
    <col min="16144" max="16144" width="5.7109375" style="18" customWidth="1"/>
    <col min="16145" max="16145" width="35.5703125" style="18" customWidth="1"/>
    <col min="16146" max="16384" width="9.140625" style="18"/>
  </cols>
  <sheetData>
    <row r="1" spans="1:17" s="10" customFormat="1" ht="18.75" x14ac:dyDescent="0.3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0" customFormat="1" ht="18.75" x14ac:dyDescent="0.3">
      <c r="A2" s="45" t="s">
        <v>354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10" customFormat="1" ht="18.7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2">
      <c r="A4" s="11"/>
      <c r="B4" s="11"/>
      <c r="E4" s="11"/>
      <c r="J4" s="11"/>
      <c r="K4" s="11"/>
      <c r="L4" s="11"/>
      <c r="M4" s="11"/>
      <c r="N4" s="11"/>
      <c r="O4" s="11"/>
      <c r="P4" s="11"/>
    </row>
    <row r="5" spans="1:17" x14ac:dyDescent="0.2">
      <c r="A5" s="40" t="s">
        <v>35</v>
      </c>
      <c r="B5" s="40" t="s">
        <v>36</v>
      </c>
      <c r="C5" s="40" t="s">
        <v>0</v>
      </c>
      <c r="D5" s="40"/>
      <c r="E5" s="40" t="s">
        <v>37</v>
      </c>
      <c r="F5" s="40" t="s">
        <v>1</v>
      </c>
      <c r="G5" s="40"/>
      <c r="H5" s="40"/>
      <c r="I5" s="40"/>
      <c r="J5" s="40" t="s">
        <v>2</v>
      </c>
      <c r="K5" s="40"/>
      <c r="L5" s="40"/>
      <c r="M5" s="40"/>
      <c r="N5" s="41" t="s">
        <v>3</v>
      </c>
      <c r="O5" s="42" t="s">
        <v>4</v>
      </c>
      <c r="P5" s="43" t="s">
        <v>5</v>
      </c>
      <c r="Q5" s="44" t="s">
        <v>38</v>
      </c>
    </row>
    <row r="6" spans="1:17" ht="172.5" customHeight="1" x14ac:dyDescent="0.2">
      <c r="A6" s="40"/>
      <c r="B6" s="40"/>
      <c r="C6" s="40"/>
      <c r="D6" s="40"/>
      <c r="E6" s="40"/>
      <c r="F6" s="7" t="s">
        <v>6</v>
      </c>
      <c r="G6" s="19" t="s">
        <v>7</v>
      </c>
      <c r="H6" s="2" t="s">
        <v>8</v>
      </c>
      <c r="I6" s="2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41"/>
      <c r="O6" s="42"/>
      <c r="P6" s="43"/>
      <c r="Q6" s="44"/>
    </row>
    <row r="7" spans="1:17" ht="45" x14ac:dyDescent="0.2">
      <c r="A7" s="20">
        <v>1</v>
      </c>
      <c r="B7" s="21" t="s">
        <v>14</v>
      </c>
      <c r="C7" s="22">
        <f t="shared" ref="C7:C21" si="0">A7</f>
        <v>1</v>
      </c>
      <c r="D7" s="8">
        <v>43109</v>
      </c>
      <c r="E7" s="23" t="str">
        <f t="shared" ref="E7:E14" si="1">CONCATENATE("оказание консультационной поддержки ",TEXT(D7, "ДД.ММ.ГГ") )</f>
        <v>оказание консультационной поддержки 09.01.18</v>
      </c>
      <c r="F7" s="3" t="s">
        <v>39</v>
      </c>
      <c r="G7" s="4" t="s">
        <v>40</v>
      </c>
      <c r="H7" s="2" t="s">
        <v>41</v>
      </c>
      <c r="I7" s="2" t="s">
        <v>42</v>
      </c>
      <c r="J7" s="24" t="s">
        <v>43</v>
      </c>
      <c r="K7" s="24" t="s">
        <v>44</v>
      </c>
      <c r="L7" s="24">
        <v>0</v>
      </c>
      <c r="M7" s="24" t="s">
        <v>15</v>
      </c>
      <c r="N7" s="25">
        <f t="shared" ref="N7:N14" si="2">D7</f>
        <v>43109</v>
      </c>
      <c r="O7" s="25">
        <f t="shared" ref="O7:O14" si="3">D7</f>
        <v>43109</v>
      </c>
      <c r="P7" s="24"/>
      <c r="Q7" s="4" t="s">
        <v>45</v>
      </c>
    </row>
    <row r="8" spans="1:17" ht="45" x14ac:dyDescent="0.2">
      <c r="A8" s="20">
        <v>2</v>
      </c>
      <c r="B8" s="21" t="s">
        <v>14</v>
      </c>
      <c r="C8" s="22">
        <f t="shared" si="0"/>
        <v>2</v>
      </c>
      <c r="D8" s="8">
        <v>43123</v>
      </c>
      <c r="E8" s="26" t="str">
        <f t="shared" si="1"/>
        <v>оказание консультационной поддержки 23.01.18</v>
      </c>
      <c r="F8" s="3" t="s">
        <v>55</v>
      </c>
      <c r="G8" s="4" t="s">
        <v>24</v>
      </c>
      <c r="H8" s="6" t="s">
        <v>56</v>
      </c>
      <c r="I8" s="2"/>
      <c r="J8" s="24" t="s">
        <v>43</v>
      </c>
      <c r="K8" s="24" t="s">
        <v>44</v>
      </c>
      <c r="L8" s="24">
        <v>0</v>
      </c>
      <c r="M8" s="24" t="s">
        <v>15</v>
      </c>
      <c r="N8" s="25">
        <f t="shared" si="2"/>
        <v>43123</v>
      </c>
      <c r="O8" s="25">
        <f t="shared" si="3"/>
        <v>43123</v>
      </c>
      <c r="P8" s="24"/>
      <c r="Q8" s="4" t="s">
        <v>22</v>
      </c>
    </row>
    <row r="9" spans="1:17" ht="45" x14ac:dyDescent="0.2">
      <c r="A9" s="20">
        <v>3</v>
      </c>
      <c r="B9" s="21" t="s">
        <v>14</v>
      </c>
      <c r="C9" s="22">
        <f t="shared" si="0"/>
        <v>3</v>
      </c>
      <c r="D9" s="8">
        <v>43123</v>
      </c>
      <c r="E9" s="26" t="str">
        <f t="shared" si="1"/>
        <v>оказание консультационной поддержки 23.01.18</v>
      </c>
      <c r="F9" s="3" t="s">
        <v>57</v>
      </c>
      <c r="G9" s="4" t="s">
        <v>58</v>
      </c>
      <c r="H9" s="2" t="s">
        <v>59</v>
      </c>
      <c r="I9" s="2" t="s">
        <v>60</v>
      </c>
      <c r="J9" s="24" t="s">
        <v>43</v>
      </c>
      <c r="K9" s="24" t="s">
        <v>44</v>
      </c>
      <c r="L9" s="24">
        <v>0</v>
      </c>
      <c r="M9" s="24" t="s">
        <v>15</v>
      </c>
      <c r="N9" s="25">
        <f t="shared" si="2"/>
        <v>43123</v>
      </c>
      <c r="O9" s="25">
        <f t="shared" si="3"/>
        <v>43123</v>
      </c>
      <c r="P9" s="24"/>
      <c r="Q9" s="4" t="s">
        <v>54</v>
      </c>
    </row>
    <row r="10" spans="1:17" ht="45" x14ac:dyDescent="0.2">
      <c r="A10" s="20">
        <v>4</v>
      </c>
      <c r="B10" s="21" t="s">
        <v>14</v>
      </c>
      <c r="C10" s="22">
        <f t="shared" si="0"/>
        <v>4</v>
      </c>
      <c r="D10" s="8">
        <v>43124</v>
      </c>
      <c r="E10" s="26" t="str">
        <f t="shared" si="1"/>
        <v>оказание консультационной поддержки 24.01.18</v>
      </c>
      <c r="F10" s="3" t="s">
        <v>61</v>
      </c>
      <c r="G10" s="4" t="s">
        <v>62</v>
      </c>
      <c r="H10" s="6" t="s">
        <v>56</v>
      </c>
      <c r="I10" s="2"/>
      <c r="J10" s="24" t="s">
        <v>43</v>
      </c>
      <c r="K10" s="24" t="s">
        <v>44</v>
      </c>
      <c r="L10" s="24">
        <v>0</v>
      </c>
      <c r="M10" s="24" t="s">
        <v>15</v>
      </c>
      <c r="N10" s="25">
        <f t="shared" si="2"/>
        <v>43124</v>
      </c>
      <c r="O10" s="25">
        <f t="shared" si="3"/>
        <v>43124</v>
      </c>
      <c r="P10" s="24"/>
      <c r="Q10" s="4" t="s">
        <v>22</v>
      </c>
    </row>
    <row r="11" spans="1:17" ht="45" x14ac:dyDescent="0.2">
      <c r="A11" s="20">
        <v>5</v>
      </c>
      <c r="B11" s="21" t="s">
        <v>14</v>
      </c>
      <c r="C11" s="22">
        <f t="shared" si="0"/>
        <v>5</v>
      </c>
      <c r="D11" s="8">
        <v>43124</v>
      </c>
      <c r="E11" s="26" t="str">
        <f t="shared" si="1"/>
        <v>оказание консультационной поддержки 24.01.18</v>
      </c>
      <c r="F11" s="3" t="s">
        <v>63</v>
      </c>
      <c r="G11" s="4" t="s">
        <v>64</v>
      </c>
      <c r="H11" s="2" t="s">
        <v>65</v>
      </c>
      <c r="I11" s="2" t="s">
        <v>66</v>
      </c>
      <c r="J11" s="24" t="s">
        <v>43</v>
      </c>
      <c r="K11" s="24" t="s">
        <v>44</v>
      </c>
      <c r="L11" s="24">
        <v>0</v>
      </c>
      <c r="M11" s="24" t="s">
        <v>15</v>
      </c>
      <c r="N11" s="25">
        <f t="shared" si="2"/>
        <v>43124</v>
      </c>
      <c r="O11" s="25">
        <f t="shared" si="3"/>
        <v>43124</v>
      </c>
      <c r="P11" s="24"/>
      <c r="Q11" s="4" t="s">
        <v>67</v>
      </c>
    </row>
    <row r="12" spans="1:17" ht="45" x14ac:dyDescent="0.2">
      <c r="A12" s="20">
        <v>6</v>
      </c>
      <c r="B12" s="21" t="s">
        <v>14</v>
      </c>
      <c r="C12" s="22">
        <f t="shared" si="0"/>
        <v>6</v>
      </c>
      <c r="D12" s="8">
        <v>43131</v>
      </c>
      <c r="E12" s="26" t="str">
        <f t="shared" si="1"/>
        <v>оказание консультационной поддержки 31.01.18</v>
      </c>
      <c r="F12" s="3" t="s">
        <v>25</v>
      </c>
      <c r="G12" s="4" t="s">
        <v>19</v>
      </c>
      <c r="H12" s="2" t="s">
        <v>26</v>
      </c>
      <c r="I12" s="2" t="s">
        <v>27</v>
      </c>
      <c r="J12" s="24" t="s">
        <v>43</v>
      </c>
      <c r="K12" s="24" t="s">
        <v>44</v>
      </c>
      <c r="L12" s="24">
        <v>0</v>
      </c>
      <c r="M12" s="24" t="s">
        <v>15</v>
      </c>
      <c r="N12" s="25">
        <f t="shared" si="2"/>
        <v>43131</v>
      </c>
      <c r="O12" s="25">
        <f t="shared" si="3"/>
        <v>43131</v>
      </c>
      <c r="P12" s="24"/>
      <c r="Q12" s="4" t="s">
        <v>69</v>
      </c>
    </row>
    <row r="13" spans="1:17" ht="45" x14ac:dyDescent="0.2">
      <c r="A13" s="20">
        <v>7</v>
      </c>
      <c r="B13" s="21" t="s">
        <v>14</v>
      </c>
      <c r="C13" s="22">
        <f t="shared" si="0"/>
        <v>7</v>
      </c>
      <c r="D13" s="8">
        <v>43131</v>
      </c>
      <c r="E13" s="26" t="str">
        <f t="shared" si="1"/>
        <v>оказание консультационной поддержки 31.01.18</v>
      </c>
      <c r="F13" s="3" t="s">
        <v>70</v>
      </c>
      <c r="G13" s="4" t="s">
        <v>19</v>
      </c>
      <c r="H13" s="2" t="s">
        <v>93</v>
      </c>
      <c r="I13" s="2"/>
      <c r="J13" s="24" t="s">
        <v>43</v>
      </c>
      <c r="K13" s="24" t="s">
        <v>44</v>
      </c>
      <c r="L13" s="24">
        <v>0</v>
      </c>
      <c r="M13" s="24" t="s">
        <v>15</v>
      </c>
      <c r="N13" s="25">
        <f t="shared" si="2"/>
        <v>43131</v>
      </c>
      <c r="O13" s="25">
        <f t="shared" si="3"/>
        <v>43131</v>
      </c>
      <c r="P13" s="24"/>
      <c r="Q13" s="4"/>
    </row>
    <row r="14" spans="1:17" ht="45" x14ac:dyDescent="0.2">
      <c r="A14" s="20">
        <v>8</v>
      </c>
      <c r="B14" s="21" t="s">
        <v>14</v>
      </c>
      <c r="C14" s="22">
        <f t="shared" si="0"/>
        <v>8</v>
      </c>
      <c r="D14" s="8">
        <v>43132</v>
      </c>
      <c r="E14" s="26" t="str">
        <f t="shared" si="1"/>
        <v>оказание консультационной поддержки 01.02.18</v>
      </c>
      <c r="F14" s="3" t="s">
        <v>32</v>
      </c>
      <c r="G14" s="4" t="s">
        <v>19</v>
      </c>
      <c r="H14" s="2" t="s">
        <v>33</v>
      </c>
      <c r="I14" s="2" t="s">
        <v>21</v>
      </c>
      <c r="J14" s="24" t="s">
        <v>43</v>
      </c>
      <c r="K14" s="24" t="s">
        <v>44</v>
      </c>
      <c r="L14" s="24">
        <v>0</v>
      </c>
      <c r="M14" s="24" t="s">
        <v>15</v>
      </c>
      <c r="N14" s="25">
        <f t="shared" si="2"/>
        <v>43132</v>
      </c>
      <c r="O14" s="25">
        <f t="shared" si="3"/>
        <v>43132</v>
      </c>
      <c r="P14" s="24"/>
      <c r="Q14" s="4" t="s">
        <v>71</v>
      </c>
    </row>
    <row r="15" spans="1:17" ht="45" x14ac:dyDescent="0.2">
      <c r="A15" s="20">
        <v>9</v>
      </c>
      <c r="B15" s="21" t="s">
        <v>14</v>
      </c>
      <c r="C15" s="22">
        <f t="shared" si="0"/>
        <v>9</v>
      </c>
      <c r="D15" s="8">
        <v>43136</v>
      </c>
      <c r="E15" s="26" t="s">
        <v>72</v>
      </c>
      <c r="F15" s="3" t="s">
        <v>73</v>
      </c>
      <c r="G15" s="4" t="s">
        <v>20</v>
      </c>
      <c r="H15" s="2" t="s">
        <v>74</v>
      </c>
      <c r="I15" s="2" t="s">
        <v>75</v>
      </c>
      <c r="J15" s="24" t="s">
        <v>43</v>
      </c>
      <c r="K15" s="24" t="s">
        <v>44</v>
      </c>
      <c r="L15" s="24">
        <v>0</v>
      </c>
      <c r="M15" s="24" t="s">
        <v>15</v>
      </c>
      <c r="N15" s="25">
        <v>43136</v>
      </c>
      <c r="O15" s="25">
        <v>43136</v>
      </c>
      <c r="P15" s="24"/>
      <c r="Q15" s="4" t="s">
        <v>76</v>
      </c>
    </row>
    <row r="16" spans="1:17" ht="45" x14ac:dyDescent="0.2">
      <c r="A16" s="20">
        <v>10</v>
      </c>
      <c r="B16" s="21" t="s">
        <v>14</v>
      </c>
      <c r="C16" s="22">
        <f t="shared" si="0"/>
        <v>10</v>
      </c>
      <c r="D16" s="8">
        <v>43138</v>
      </c>
      <c r="E16" s="26" t="str">
        <f t="shared" ref="E16:E33" si="4">CONCATENATE("оказание консультационной поддержки ",TEXT(D16, "ДД.ММ.ГГ") )</f>
        <v>оказание консультационной поддержки 07.02.18</v>
      </c>
      <c r="F16" s="3" t="s">
        <v>77</v>
      </c>
      <c r="G16" s="4" t="s">
        <v>17</v>
      </c>
      <c r="H16" s="2" t="s">
        <v>78</v>
      </c>
      <c r="I16" s="2" t="s">
        <v>79</v>
      </c>
      <c r="J16" s="24" t="s">
        <v>43</v>
      </c>
      <c r="K16" s="24" t="s">
        <v>44</v>
      </c>
      <c r="L16" s="24">
        <v>0</v>
      </c>
      <c r="M16" s="24" t="s">
        <v>15</v>
      </c>
      <c r="N16" s="25">
        <v>43138</v>
      </c>
      <c r="O16" s="25">
        <v>43138</v>
      </c>
      <c r="P16" s="24"/>
      <c r="Q16" s="4" t="s">
        <v>80</v>
      </c>
    </row>
    <row r="17" spans="1:17" ht="45" x14ac:dyDescent="0.2">
      <c r="A17" s="20">
        <v>11</v>
      </c>
      <c r="B17" s="21" t="s">
        <v>14</v>
      </c>
      <c r="C17" s="22">
        <f t="shared" si="0"/>
        <v>11</v>
      </c>
      <c r="D17" s="8">
        <v>43150</v>
      </c>
      <c r="E17" s="26" t="str">
        <f t="shared" si="4"/>
        <v>оказание консультационной поддержки 19.02.18</v>
      </c>
      <c r="F17" s="4" t="s">
        <v>81</v>
      </c>
      <c r="G17" s="4" t="s">
        <v>17</v>
      </c>
      <c r="H17" s="6" t="s">
        <v>82</v>
      </c>
      <c r="I17" s="6" t="s">
        <v>83</v>
      </c>
      <c r="J17" s="24" t="s">
        <v>43</v>
      </c>
      <c r="K17" s="24" t="s">
        <v>44</v>
      </c>
      <c r="L17" s="24">
        <v>0</v>
      </c>
      <c r="M17" s="24" t="s">
        <v>15</v>
      </c>
      <c r="N17" s="25">
        <f t="shared" ref="N17:N36" si="5">D17</f>
        <v>43150</v>
      </c>
      <c r="O17" s="25">
        <f t="shared" ref="O17:O39" si="6">D17</f>
        <v>43150</v>
      </c>
      <c r="P17" s="30"/>
      <c r="Q17" s="4" t="s">
        <v>84</v>
      </c>
    </row>
    <row r="18" spans="1:17" ht="45" x14ac:dyDescent="0.2">
      <c r="A18" s="20">
        <v>12</v>
      </c>
      <c r="B18" s="21" t="s">
        <v>14</v>
      </c>
      <c r="C18" s="22">
        <f t="shared" si="0"/>
        <v>12</v>
      </c>
      <c r="D18" s="8">
        <v>43150</v>
      </c>
      <c r="E18" s="26" t="str">
        <f t="shared" si="4"/>
        <v>оказание консультационной поддержки 19.02.18</v>
      </c>
      <c r="F18" s="3" t="s">
        <v>85</v>
      </c>
      <c r="G18" s="5" t="s">
        <v>19</v>
      </c>
      <c r="H18" s="6" t="s">
        <v>56</v>
      </c>
      <c r="I18" s="31"/>
      <c r="J18" s="24" t="s">
        <v>43</v>
      </c>
      <c r="K18" s="24" t="s">
        <v>44</v>
      </c>
      <c r="L18" s="24">
        <v>0</v>
      </c>
      <c r="M18" s="24" t="s">
        <v>15</v>
      </c>
      <c r="N18" s="25">
        <f t="shared" si="5"/>
        <v>43150</v>
      </c>
      <c r="O18" s="25">
        <f t="shared" si="6"/>
        <v>43150</v>
      </c>
      <c r="P18" s="32"/>
      <c r="Q18" s="5" t="s">
        <v>86</v>
      </c>
    </row>
    <row r="19" spans="1:17" ht="45" x14ac:dyDescent="0.2">
      <c r="A19" s="20">
        <v>13</v>
      </c>
      <c r="B19" s="1" t="s">
        <v>14</v>
      </c>
      <c r="C19" s="22">
        <f t="shared" si="0"/>
        <v>13</v>
      </c>
      <c r="D19" s="2" t="s">
        <v>87</v>
      </c>
      <c r="E19" s="9" t="str">
        <f t="shared" si="4"/>
        <v>оказание консультационной поддержки 19.02.18</v>
      </c>
      <c r="F19" s="9" t="s">
        <v>88</v>
      </c>
      <c r="G19" s="5" t="s">
        <v>19</v>
      </c>
      <c r="H19" s="6" t="s">
        <v>89</v>
      </c>
      <c r="I19" s="6" t="s">
        <v>90</v>
      </c>
      <c r="J19" s="2" t="s">
        <v>43</v>
      </c>
      <c r="K19" s="2" t="s">
        <v>44</v>
      </c>
      <c r="L19" s="2">
        <v>0</v>
      </c>
      <c r="M19" s="2" t="s">
        <v>15</v>
      </c>
      <c r="N19" s="25" t="str">
        <f t="shared" si="5"/>
        <v>19.02.2018</v>
      </c>
      <c r="O19" s="25" t="str">
        <f t="shared" si="6"/>
        <v>19.02.2018</v>
      </c>
      <c r="P19" s="33"/>
      <c r="Q19" s="29" t="s">
        <v>91</v>
      </c>
    </row>
    <row r="20" spans="1:17" ht="45" x14ac:dyDescent="0.2">
      <c r="A20" s="20">
        <v>14</v>
      </c>
      <c r="B20" s="21" t="s">
        <v>14</v>
      </c>
      <c r="C20" s="22">
        <f t="shared" si="0"/>
        <v>14</v>
      </c>
      <c r="D20" s="2" t="s">
        <v>87</v>
      </c>
      <c r="E20" s="26" t="str">
        <f t="shared" si="4"/>
        <v>оказание консультационной поддержки 19.02.18</v>
      </c>
      <c r="F20" s="3" t="s">
        <v>92</v>
      </c>
      <c r="G20" s="5"/>
      <c r="H20" s="9" t="s">
        <v>93</v>
      </c>
      <c r="I20" s="34"/>
      <c r="J20" s="24" t="s">
        <v>43</v>
      </c>
      <c r="K20" s="24" t="s">
        <v>44</v>
      </c>
      <c r="L20" s="24">
        <v>0</v>
      </c>
      <c r="M20" s="24" t="s">
        <v>15</v>
      </c>
      <c r="N20" s="25" t="str">
        <f t="shared" si="5"/>
        <v>19.02.2018</v>
      </c>
      <c r="O20" s="25" t="str">
        <f t="shared" si="6"/>
        <v>19.02.2018</v>
      </c>
      <c r="P20" s="30"/>
      <c r="Q20" s="5"/>
    </row>
    <row r="21" spans="1:17" ht="45" x14ac:dyDescent="0.2">
      <c r="A21" s="20">
        <v>15</v>
      </c>
      <c r="B21" s="21" t="s">
        <v>14</v>
      </c>
      <c r="C21" s="22">
        <f t="shared" si="0"/>
        <v>15</v>
      </c>
      <c r="D21" s="8">
        <v>43151</v>
      </c>
      <c r="E21" s="26" t="str">
        <f t="shared" si="4"/>
        <v>оказание консультационной поддержки 20.02.18</v>
      </c>
      <c r="F21" s="3" t="s">
        <v>94</v>
      </c>
      <c r="G21" s="4" t="s">
        <v>95</v>
      </c>
      <c r="H21" s="6" t="s">
        <v>96</v>
      </c>
      <c r="I21" s="28" t="s">
        <v>97</v>
      </c>
      <c r="J21" s="24" t="s">
        <v>43</v>
      </c>
      <c r="K21" s="24" t="s">
        <v>44</v>
      </c>
      <c r="L21" s="24">
        <v>0</v>
      </c>
      <c r="M21" s="24" t="s">
        <v>15</v>
      </c>
      <c r="N21" s="25">
        <f t="shared" si="5"/>
        <v>43151</v>
      </c>
      <c r="O21" s="25">
        <f t="shared" si="6"/>
        <v>43151</v>
      </c>
      <c r="P21" s="30"/>
      <c r="Q21" s="4" t="s">
        <v>51</v>
      </c>
    </row>
    <row r="22" spans="1:17" ht="63" customHeight="1" x14ac:dyDescent="0.2">
      <c r="A22" s="20">
        <v>16</v>
      </c>
      <c r="B22" s="21" t="s">
        <v>14</v>
      </c>
      <c r="C22" s="22">
        <f t="shared" ref="C22:C48" si="7">A22</f>
        <v>16</v>
      </c>
      <c r="D22" s="8">
        <v>43178</v>
      </c>
      <c r="E22" s="35" t="str">
        <f t="shared" si="4"/>
        <v>оказание консультационной поддержки 19.03.18</v>
      </c>
      <c r="F22" s="4" t="s">
        <v>106</v>
      </c>
      <c r="G22" s="5" t="s">
        <v>98</v>
      </c>
      <c r="H22" s="6" t="s">
        <v>107</v>
      </c>
      <c r="I22" s="31" t="s">
        <v>108</v>
      </c>
      <c r="J22" s="2" t="s">
        <v>43</v>
      </c>
      <c r="K22" s="2" t="s">
        <v>44</v>
      </c>
      <c r="L22" s="2" t="s">
        <v>99</v>
      </c>
      <c r="M22" s="2" t="s">
        <v>15</v>
      </c>
      <c r="N22" s="25">
        <f t="shared" si="5"/>
        <v>43178</v>
      </c>
      <c r="O22" s="25">
        <f t="shared" si="6"/>
        <v>43178</v>
      </c>
      <c r="P22" s="36"/>
      <c r="Q22" s="4" t="s">
        <v>109</v>
      </c>
    </row>
    <row r="23" spans="1:17" ht="47.25" customHeight="1" x14ac:dyDescent="0.2">
      <c r="A23" s="20">
        <v>17</v>
      </c>
      <c r="B23" s="21" t="s">
        <v>14</v>
      </c>
      <c r="C23" s="22">
        <f t="shared" si="7"/>
        <v>17</v>
      </c>
      <c r="D23" s="8">
        <v>43180</v>
      </c>
      <c r="E23" s="35" t="str">
        <f t="shared" si="4"/>
        <v>оказание консультационной поддержки 21.03.18</v>
      </c>
      <c r="F23" s="4" t="s">
        <v>110</v>
      </c>
      <c r="G23" s="5" t="s">
        <v>19</v>
      </c>
      <c r="H23" s="6" t="s">
        <v>111</v>
      </c>
      <c r="I23" s="31" t="s">
        <v>112</v>
      </c>
      <c r="J23" s="2" t="s">
        <v>43</v>
      </c>
      <c r="K23" s="2" t="s">
        <v>44</v>
      </c>
      <c r="L23" s="2" t="s">
        <v>99</v>
      </c>
      <c r="M23" s="2" t="s">
        <v>15</v>
      </c>
      <c r="N23" s="25">
        <f t="shared" si="5"/>
        <v>43180</v>
      </c>
      <c r="O23" s="25">
        <f t="shared" si="6"/>
        <v>43180</v>
      </c>
      <c r="P23" s="36"/>
      <c r="Q23" s="4" t="s">
        <v>113</v>
      </c>
    </row>
    <row r="24" spans="1:17" ht="47.25" customHeight="1" x14ac:dyDescent="0.2">
      <c r="A24" s="20">
        <v>18</v>
      </c>
      <c r="B24" s="21" t="s">
        <v>14</v>
      </c>
      <c r="C24" s="22">
        <f t="shared" si="7"/>
        <v>18</v>
      </c>
      <c r="D24" s="8">
        <v>43180</v>
      </c>
      <c r="E24" s="35" t="str">
        <f t="shared" si="4"/>
        <v>оказание консультационной поддержки 21.03.18</v>
      </c>
      <c r="F24" s="4" t="s">
        <v>114</v>
      </c>
      <c r="G24" s="5" t="s">
        <v>19</v>
      </c>
      <c r="H24" s="6" t="s">
        <v>115</v>
      </c>
      <c r="I24" s="31" t="s">
        <v>116</v>
      </c>
      <c r="J24" s="2" t="s">
        <v>43</v>
      </c>
      <c r="K24" s="2" t="s">
        <v>44</v>
      </c>
      <c r="L24" s="2" t="s">
        <v>99</v>
      </c>
      <c r="M24" s="2" t="s">
        <v>15</v>
      </c>
      <c r="N24" s="25">
        <f t="shared" si="5"/>
        <v>43180</v>
      </c>
      <c r="O24" s="25">
        <f t="shared" si="6"/>
        <v>43180</v>
      </c>
      <c r="P24" s="36"/>
      <c r="Q24" s="4" t="s">
        <v>117</v>
      </c>
    </row>
    <row r="25" spans="1:17" ht="63" customHeight="1" x14ac:dyDescent="0.2">
      <c r="A25" s="20">
        <v>19</v>
      </c>
      <c r="B25" s="21" t="s">
        <v>14</v>
      </c>
      <c r="C25" s="22">
        <f t="shared" si="7"/>
        <v>19</v>
      </c>
      <c r="D25" s="8">
        <v>43180</v>
      </c>
      <c r="E25" s="35" t="str">
        <f t="shared" si="4"/>
        <v>оказание консультационной поддержки 21.03.18</v>
      </c>
      <c r="F25" s="5" t="s">
        <v>118</v>
      </c>
      <c r="G25" s="5" t="s">
        <v>19</v>
      </c>
      <c r="H25" s="6" t="s">
        <v>119</v>
      </c>
      <c r="I25" s="31" t="s">
        <v>23</v>
      </c>
      <c r="J25" s="2" t="s">
        <v>43</v>
      </c>
      <c r="K25" s="2" t="s">
        <v>44</v>
      </c>
      <c r="L25" s="37">
        <v>0</v>
      </c>
      <c r="M25" s="2" t="s">
        <v>15</v>
      </c>
      <c r="N25" s="25">
        <f t="shared" si="5"/>
        <v>43180</v>
      </c>
      <c r="O25" s="25">
        <f t="shared" si="6"/>
        <v>43180</v>
      </c>
      <c r="P25" s="30"/>
      <c r="Q25" s="4" t="s">
        <v>120</v>
      </c>
    </row>
    <row r="26" spans="1:17" ht="59.25" customHeight="1" x14ac:dyDescent="0.2">
      <c r="A26" s="20">
        <v>20</v>
      </c>
      <c r="B26" s="21" t="s">
        <v>14</v>
      </c>
      <c r="C26" s="22">
        <f t="shared" si="7"/>
        <v>20</v>
      </c>
      <c r="D26" s="8">
        <v>43180</v>
      </c>
      <c r="E26" s="35" t="str">
        <f t="shared" si="4"/>
        <v>оказание консультационной поддержки 21.03.18</v>
      </c>
      <c r="F26" s="5" t="s">
        <v>121</v>
      </c>
      <c r="G26" s="3" t="s">
        <v>122</v>
      </c>
      <c r="H26" s="6" t="s">
        <v>123</v>
      </c>
      <c r="I26" s="31" t="s">
        <v>124</v>
      </c>
      <c r="J26" s="2" t="s">
        <v>43</v>
      </c>
      <c r="K26" s="2" t="s">
        <v>44</v>
      </c>
      <c r="L26" s="2" t="s">
        <v>99</v>
      </c>
      <c r="M26" s="2" t="s">
        <v>15</v>
      </c>
      <c r="N26" s="25">
        <f t="shared" si="5"/>
        <v>43180</v>
      </c>
      <c r="O26" s="25">
        <f t="shared" si="6"/>
        <v>43180</v>
      </c>
      <c r="P26" s="30"/>
      <c r="Q26" s="4" t="s">
        <v>125</v>
      </c>
    </row>
    <row r="27" spans="1:17" ht="45" x14ac:dyDescent="0.2">
      <c r="A27" s="20">
        <v>21</v>
      </c>
      <c r="B27" s="21" t="s">
        <v>14</v>
      </c>
      <c r="C27" s="22">
        <f t="shared" si="7"/>
        <v>21</v>
      </c>
      <c r="D27" s="8">
        <v>43180</v>
      </c>
      <c r="E27" s="35" t="str">
        <f t="shared" si="4"/>
        <v>оказание консультационной поддержки 21.03.18</v>
      </c>
      <c r="F27" s="4" t="s">
        <v>126</v>
      </c>
      <c r="G27" s="5"/>
      <c r="H27" s="9" t="s">
        <v>93</v>
      </c>
      <c r="I27" s="34"/>
      <c r="J27" s="2" t="s">
        <v>43</v>
      </c>
      <c r="K27" s="2" t="s">
        <v>44</v>
      </c>
      <c r="L27" s="2" t="s">
        <v>99</v>
      </c>
      <c r="M27" s="2" t="s">
        <v>15</v>
      </c>
      <c r="N27" s="25">
        <f t="shared" si="5"/>
        <v>43180</v>
      </c>
      <c r="O27" s="25">
        <f t="shared" si="6"/>
        <v>43180</v>
      </c>
      <c r="P27" s="30"/>
      <c r="Q27" s="5"/>
    </row>
    <row r="28" spans="1:17" ht="45" x14ac:dyDescent="0.2">
      <c r="A28" s="20">
        <v>22</v>
      </c>
      <c r="B28" s="21" t="s">
        <v>14</v>
      </c>
      <c r="C28" s="22">
        <f t="shared" si="7"/>
        <v>22</v>
      </c>
      <c r="D28" s="8">
        <v>43181</v>
      </c>
      <c r="E28" s="35" t="str">
        <f t="shared" si="4"/>
        <v>оказание консультационной поддержки 22.03.18</v>
      </c>
      <c r="F28" s="4" t="s">
        <v>128</v>
      </c>
      <c r="G28" s="5" t="s">
        <v>19</v>
      </c>
      <c r="H28" s="6" t="s">
        <v>129</v>
      </c>
      <c r="I28" s="6">
        <v>10507408065</v>
      </c>
      <c r="J28" s="2" t="s">
        <v>43</v>
      </c>
      <c r="K28" s="2" t="s">
        <v>44</v>
      </c>
      <c r="L28" s="2" t="s">
        <v>99</v>
      </c>
      <c r="M28" s="2" t="s">
        <v>15</v>
      </c>
      <c r="N28" s="25">
        <f t="shared" si="5"/>
        <v>43181</v>
      </c>
      <c r="O28" s="25">
        <f t="shared" si="6"/>
        <v>43181</v>
      </c>
      <c r="P28" s="30"/>
      <c r="Q28" s="4" t="s">
        <v>130</v>
      </c>
    </row>
    <row r="29" spans="1:17" ht="45" x14ac:dyDescent="0.2">
      <c r="A29" s="20">
        <v>23</v>
      </c>
      <c r="B29" s="21" t="s">
        <v>14</v>
      </c>
      <c r="C29" s="22">
        <f t="shared" si="7"/>
        <v>23</v>
      </c>
      <c r="D29" s="8">
        <v>43181</v>
      </c>
      <c r="E29" s="35" t="str">
        <f t="shared" si="4"/>
        <v>оказание консультационной поддержки 22.03.18</v>
      </c>
      <c r="F29" s="4" t="s">
        <v>131</v>
      </c>
      <c r="G29" s="4" t="s">
        <v>132</v>
      </c>
      <c r="H29" s="6" t="s">
        <v>133</v>
      </c>
      <c r="I29" s="6">
        <v>10101712794</v>
      </c>
      <c r="J29" s="2" t="s">
        <v>43</v>
      </c>
      <c r="K29" s="2" t="s">
        <v>44</v>
      </c>
      <c r="L29" s="2" t="s">
        <v>99</v>
      </c>
      <c r="M29" s="2" t="s">
        <v>15</v>
      </c>
      <c r="N29" s="25">
        <f t="shared" si="5"/>
        <v>43181</v>
      </c>
      <c r="O29" s="25">
        <f t="shared" si="6"/>
        <v>43181</v>
      </c>
      <c r="P29" s="30"/>
      <c r="Q29" s="4" t="s">
        <v>134</v>
      </c>
    </row>
    <row r="30" spans="1:17" ht="45" x14ac:dyDescent="0.2">
      <c r="A30" s="20">
        <v>24</v>
      </c>
      <c r="B30" s="21" t="s">
        <v>14</v>
      </c>
      <c r="C30" s="22">
        <f t="shared" si="7"/>
        <v>24</v>
      </c>
      <c r="D30" s="8">
        <v>43185</v>
      </c>
      <c r="E30" s="35" t="str">
        <f t="shared" si="4"/>
        <v>оказание консультационной поддержки 26.03.18</v>
      </c>
      <c r="F30" s="4" t="s">
        <v>135</v>
      </c>
      <c r="G30" s="4" t="s">
        <v>53</v>
      </c>
      <c r="H30" s="6" t="s">
        <v>136</v>
      </c>
      <c r="I30" s="6">
        <v>10200697184</v>
      </c>
      <c r="J30" s="2" t="s">
        <v>43</v>
      </c>
      <c r="K30" s="2" t="s">
        <v>44</v>
      </c>
      <c r="L30" s="2" t="s">
        <v>99</v>
      </c>
      <c r="M30" s="2" t="s">
        <v>15</v>
      </c>
      <c r="N30" s="25">
        <f t="shared" si="5"/>
        <v>43185</v>
      </c>
      <c r="O30" s="25">
        <f t="shared" si="6"/>
        <v>43185</v>
      </c>
      <c r="P30" s="30"/>
      <c r="Q30" s="4" t="s">
        <v>134</v>
      </c>
    </row>
    <row r="31" spans="1:17" ht="45" x14ac:dyDescent="0.2">
      <c r="A31" s="20">
        <v>25</v>
      </c>
      <c r="B31" s="21" t="s">
        <v>14</v>
      </c>
      <c r="C31" s="22">
        <f t="shared" si="7"/>
        <v>25</v>
      </c>
      <c r="D31" s="8">
        <v>43185</v>
      </c>
      <c r="E31" s="35" t="str">
        <f t="shared" si="4"/>
        <v>оказание консультационной поддержки 26.03.18</v>
      </c>
      <c r="F31" s="4" t="s">
        <v>137</v>
      </c>
      <c r="G31" s="4" t="s">
        <v>138</v>
      </c>
      <c r="H31" s="6" t="s">
        <v>139</v>
      </c>
      <c r="I31" s="2" t="s">
        <v>140</v>
      </c>
      <c r="J31" s="2" t="s">
        <v>43</v>
      </c>
      <c r="K31" s="2" t="s">
        <v>44</v>
      </c>
      <c r="L31" s="2" t="s">
        <v>99</v>
      </c>
      <c r="M31" s="2" t="s">
        <v>15</v>
      </c>
      <c r="N31" s="25">
        <f t="shared" si="5"/>
        <v>43185</v>
      </c>
      <c r="O31" s="25">
        <f t="shared" si="6"/>
        <v>43185</v>
      </c>
      <c r="P31" s="30"/>
      <c r="Q31" s="4" t="s">
        <v>104</v>
      </c>
    </row>
    <row r="32" spans="1:17" ht="45" x14ac:dyDescent="0.2">
      <c r="A32" s="20">
        <v>26</v>
      </c>
      <c r="B32" s="21" t="s">
        <v>14</v>
      </c>
      <c r="C32" s="22">
        <f t="shared" si="7"/>
        <v>26</v>
      </c>
      <c r="D32" s="8">
        <v>43186</v>
      </c>
      <c r="E32" s="35" t="str">
        <f t="shared" si="4"/>
        <v>оказание консультационной поддержки 27.03.18</v>
      </c>
      <c r="F32" s="4" t="s">
        <v>141</v>
      </c>
      <c r="G32" s="4" t="s">
        <v>17</v>
      </c>
      <c r="H32" s="6" t="s">
        <v>142</v>
      </c>
      <c r="I32" s="6">
        <v>10103208906</v>
      </c>
      <c r="J32" s="2" t="s">
        <v>43</v>
      </c>
      <c r="K32" s="2" t="s">
        <v>44</v>
      </c>
      <c r="L32" s="2" t="s">
        <v>99</v>
      </c>
      <c r="M32" s="2" t="s">
        <v>15</v>
      </c>
      <c r="N32" s="25">
        <f t="shared" si="5"/>
        <v>43186</v>
      </c>
      <c r="O32" s="25">
        <f t="shared" si="6"/>
        <v>43186</v>
      </c>
      <c r="P32" s="30"/>
      <c r="Q32" s="4" t="s">
        <v>51</v>
      </c>
    </row>
    <row r="33" spans="1:17" ht="45" x14ac:dyDescent="0.2">
      <c r="A33" s="20">
        <v>27</v>
      </c>
      <c r="B33" s="21" t="s">
        <v>14</v>
      </c>
      <c r="C33" s="22">
        <f t="shared" si="7"/>
        <v>27</v>
      </c>
      <c r="D33" s="8">
        <v>43186</v>
      </c>
      <c r="E33" s="35" t="str">
        <f t="shared" si="4"/>
        <v>оказание консультационной поддержки 27.03.18</v>
      </c>
      <c r="F33" s="4" t="s">
        <v>143</v>
      </c>
      <c r="G33" s="4" t="s">
        <v>144</v>
      </c>
      <c r="H33" s="6" t="s">
        <v>145</v>
      </c>
      <c r="I33" s="6">
        <v>10103208906</v>
      </c>
      <c r="J33" s="2" t="s">
        <v>43</v>
      </c>
      <c r="K33" s="2" t="s">
        <v>44</v>
      </c>
      <c r="L33" s="2" t="s">
        <v>99</v>
      </c>
      <c r="M33" s="2" t="s">
        <v>15</v>
      </c>
      <c r="N33" s="25">
        <f t="shared" si="5"/>
        <v>43186</v>
      </c>
      <c r="O33" s="25">
        <f t="shared" si="6"/>
        <v>43186</v>
      </c>
      <c r="P33" s="30"/>
      <c r="Q33" s="4" t="s">
        <v>146</v>
      </c>
    </row>
    <row r="34" spans="1:17" ht="45" x14ac:dyDescent="0.2">
      <c r="A34" s="20">
        <v>28</v>
      </c>
      <c r="B34" s="21" t="s">
        <v>14</v>
      </c>
      <c r="C34" s="22">
        <f t="shared" si="7"/>
        <v>28</v>
      </c>
      <c r="D34" s="8">
        <v>43186</v>
      </c>
      <c r="E34" s="35" t="str">
        <f t="shared" ref="E34:E70" si="8">CONCATENATE("оказание консультационной поддержки ",TEXT(D34, "ДД.ММ.ГГ") )</f>
        <v>оказание консультационной поддержки 27.03.18</v>
      </c>
      <c r="F34" s="4" t="s">
        <v>147</v>
      </c>
      <c r="G34" s="5" t="s">
        <v>19</v>
      </c>
      <c r="H34" s="6" t="s">
        <v>148</v>
      </c>
      <c r="I34" s="6">
        <v>10513964720</v>
      </c>
      <c r="J34" s="2" t="s">
        <v>43</v>
      </c>
      <c r="K34" s="2" t="s">
        <v>44</v>
      </c>
      <c r="L34" s="2" t="s">
        <v>99</v>
      </c>
      <c r="M34" s="2" t="s">
        <v>15</v>
      </c>
      <c r="N34" s="25">
        <f t="shared" si="5"/>
        <v>43186</v>
      </c>
      <c r="O34" s="25">
        <f t="shared" si="6"/>
        <v>43186</v>
      </c>
      <c r="P34" s="30"/>
      <c r="Q34" s="4" t="s">
        <v>47</v>
      </c>
    </row>
    <row r="35" spans="1:17" ht="45" x14ac:dyDescent="0.2">
      <c r="A35" s="20">
        <v>29</v>
      </c>
      <c r="B35" s="21" t="s">
        <v>14</v>
      </c>
      <c r="C35" s="22">
        <f t="shared" si="7"/>
        <v>29</v>
      </c>
      <c r="D35" s="8">
        <v>43187</v>
      </c>
      <c r="E35" s="35" t="str">
        <f t="shared" si="8"/>
        <v>оказание консультационной поддержки 28.03.18</v>
      </c>
      <c r="F35" s="4" t="s">
        <v>149</v>
      </c>
      <c r="G35" s="5" t="s">
        <v>19</v>
      </c>
      <c r="H35" s="9" t="s">
        <v>93</v>
      </c>
      <c r="I35" s="34"/>
      <c r="J35" s="2" t="s">
        <v>43</v>
      </c>
      <c r="K35" s="2" t="s">
        <v>44</v>
      </c>
      <c r="L35" s="2" t="s">
        <v>99</v>
      </c>
      <c r="M35" s="2" t="s">
        <v>15</v>
      </c>
      <c r="N35" s="25">
        <f t="shared" si="5"/>
        <v>43187</v>
      </c>
      <c r="O35" s="25">
        <f t="shared" si="6"/>
        <v>43187</v>
      </c>
      <c r="P35" s="30"/>
      <c r="Q35" s="5"/>
    </row>
    <row r="36" spans="1:17" ht="37.5" customHeight="1" x14ac:dyDescent="0.2">
      <c r="A36" s="20">
        <v>30</v>
      </c>
      <c r="B36" s="21" t="s">
        <v>14</v>
      </c>
      <c r="C36" s="22">
        <f t="shared" si="7"/>
        <v>30</v>
      </c>
      <c r="D36" s="8">
        <v>43188</v>
      </c>
      <c r="E36" s="35" t="str">
        <f t="shared" si="8"/>
        <v>оказание консультационной поддержки 29.03.18</v>
      </c>
      <c r="F36" s="4" t="s">
        <v>150</v>
      </c>
      <c r="G36" s="5" t="s">
        <v>19</v>
      </c>
      <c r="H36" s="6" t="s">
        <v>151</v>
      </c>
      <c r="I36" s="2" t="s">
        <v>152</v>
      </c>
      <c r="J36" s="2" t="s">
        <v>43</v>
      </c>
      <c r="K36" s="2" t="s">
        <v>44</v>
      </c>
      <c r="L36" s="2" t="s">
        <v>99</v>
      </c>
      <c r="M36" s="2" t="s">
        <v>15</v>
      </c>
      <c r="N36" s="25">
        <f t="shared" si="5"/>
        <v>43188</v>
      </c>
      <c r="O36" s="25">
        <f t="shared" si="6"/>
        <v>43188</v>
      </c>
      <c r="P36" s="30"/>
      <c r="Q36" s="4"/>
    </row>
    <row r="37" spans="1:17" ht="37.5" customHeight="1" x14ac:dyDescent="0.2">
      <c r="A37" s="20">
        <v>31</v>
      </c>
      <c r="B37" s="21" t="s">
        <v>14</v>
      </c>
      <c r="C37" s="22">
        <f t="shared" si="7"/>
        <v>31</v>
      </c>
      <c r="D37" s="8">
        <v>43188</v>
      </c>
      <c r="E37" s="35" t="str">
        <f t="shared" si="8"/>
        <v>оказание консультационной поддержки 29.03.18</v>
      </c>
      <c r="F37" s="4" t="s">
        <v>153</v>
      </c>
      <c r="G37" s="4" t="s">
        <v>16</v>
      </c>
      <c r="H37" s="9" t="s">
        <v>93</v>
      </c>
      <c r="I37" s="34"/>
      <c r="J37" s="2" t="s">
        <v>43</v>
      </c>
      <c r="K37" s="2" t="s">
        <v>44</v>
      </c>
      <c r="L37" s="2" t="s">
        <v>99</v>
      </c>
      <c r="M37" s="2" t="s">
        <v>15</v>
      </c>
      <c r="N37" s="25">
        <f t="shared" ref="N37:N72" si="9">D37</f>
        <v>43188</v>
      </c>
      <c r="O37" s="25">
        <f t="shared" si="6"/>
        <v>43188</v>
      </c>
      <c r="P37" s="30"/>
      <c r="Q37" s="5"/>
    </row>
    <row r="38" spans="1:17" ht="37.5" customHeight="1" x14ac:dyDescent="0.2">
      <c r="A38" s="20">
        <v>32</v>
      </c>
      <c r="B38" s="21" t="s">
        <v>14</v>
      </c>
      <c r="C38" s="22">
        <f t="shared" si="7"/>
        <v>32</v>
      </c>
      <c r="D38" s="8">
        <v>43188</v>
      </c>
      <c r="E38" s="35" t="str">
        <f t="shared" si="8"/>
        <v>оказание консультационной поддержки 29.03.18</v>
      </c>
      <c r="F38" s="4" t="s">
        <v>154</v>
      </c>
      <c r="G38" s="5" t="s">
        <v>19</v>
      </c>
      <c r="H38" s="9" t="s">
        <v>93</v>
      </c>
      <c r="I38" s="34"/>
      <c r="J38" s="2" t="s">
        <v>43</v>
      </c>
      <c r="K38" s="2" t="s">
        <v>44</v>
      </c>
      <c r="L38" s="2" t="s">
        <v>99</v>
      </c>
      <c r="M38" s="2" t="s">
        <v>15</v>
      </c>
      <c r="N38" s="25">
        <f t="shared" si="9"/>
        <v>43188</v>
      </c>
      <c r="O38" s="25">
        <f t="shared" si="6"/>
        <v>43188</v>
      </c>
      <c r="P38" s="30"/>
      <c r="Q38" s="5"/>
    </row>
    <row r="39" spans="1:17" ht="37.5" customHeight="1" x14ac:dyDescent="0.2">
      <c r="A39" s="20">
        <v>33</v>
      </c>
      <c r="B39" s="21" t="s">
        <v>14</v>
      </c>
      <c r="C39" s="22">
        <f t="shared" si="7"/>
        <v>33</v>
      </c>
      <c r="D39" s="8">
        <v>43188</v>
      </c>
      <c r="E39" s="35" t="str">
        <f t="shared" si="8"/>
        <v>оказание консультационной поддержки 29.03.18</v>
      </c>
      <c r="F39" s="4" t="s">
        <v>155</v>
      </c>
      <c r="G39" s="4" t="s">
        <v>156</v>
      </c>
      <c r="H39" s="9" t="s">
        <v>93</v>
      </c>
      <c r="I39" s="34"/>
      <c r="J39" s="2" t="s">
        <v>43</v>
      </c>
      <c r="K39" s="2" t="s">
        <v>44</v>
      </c>
      <c r="L39" s="2" t="s">
        <v>99</v>
      </c>
      <c r="M39" s="2" t="s">
        <v>15</v>
      </c>
      <c r="N39" s="25">
        <f t="shared" si="9"/>
        <v>43188</v>
      </c>
      <c r="O39" s="25">
        <f t="shared" si="6"/>
        <v>43188</v>
      </c>
      <c r="P39" s="30"/>
      <c r="Q39" s="5"/>
    </row>
    <row r="40" spans="1:17" ht="37.5" customHeight="1" x14ac:dyDescent="0.2">
      <c r="A40" s="20">
        <v>34</v>
      </c>
      <c r="B40" s="21" t="s">
        <v>14</v>
      </c>
      <c r="C40" s="22">
        <f t="shared" si="7"/>
        <v>34</v>
      </c>
      <c r="D40" s="8">
        <v>43192</v>
      </c>
      <c r="E40" s="35" t="str">
        <f t="shared" si="8"/>
        <v>оказание консультационной поддержки 02.04.18</v>
      </c>
      <c r="F40" s="4" t="s">
        <v>157</v>
      </c>
      <c r="G40" s="4" t="s">
        <v>158</v>
      </c>
      <c r="H40" s="6" t="s">
        <v>159</v>
      </c>
      <c r="I40" s="2" t="s">
        <v>160</v>
      </c>
      <c r="J40" s="2" t="s">
        <v>43</v>
      </c>
      <c r="K40" s="2" t="s">
        <v>44</v>
      </c>
      <c r="L40" s="2" t="s">
        <v>99</v>
      </c>
      <c r="M40" s="2" t="s">
        <v>15</v>
      </c>
      <c r="N40" s="25">
        <f t="shared" si="9"/>
        <v>43192</v>
      </c>
      <c r="O40" s="25">
        <f t="shared" ref="O40:O74" si="10">D40</f>
        <v>43192</v>
      </c>
      <c r="P40" s="30"/>
      <c r="Q40" s="5"/>
    </row>
    <row r="41" spans="1:17" ht="37.5" customHeight="1" x14ac:dyDescent="0.2">
      <c r="A41" s="20">
        <v>35</v>
      </c>
      <c r="B41" s="21" t="s">
        <v>14</v>
      </c>
      <c r="C41" s="22">
        <f t="shared" si="7"/>
        <v>35</v>
      </c>
      <c r="D41" s="8">
        <v>43192</v>
      </c>
      <c r="E41" s="35" t="str">
        <f t="shared" si="8"/>
        <v>оказание консультационной поддержки 02.04.18</v>
      </c>
      <c r="F41" s="4" t="s">
        <v>161</v>
      </c>
      <c r="G41" s="4" t="s">
        <v>158</v>
      </c>
      <c r="H41" s="6" t="s">
        <v>162</v>
      </c>
      <c r="I41" s="6" t="s">
        <v>163</v>
      </c>
      <c r="J41" s="2" t="s">
        <v>43</v>
      </c>
      <c r="K41" s="2" t="s">
        <v>44</v>
      </c>
      <c r="L41" s="2" t="s">
        <v>99</v>
      </c>
      <c r="M41" s="2" t="s">
        <v>15</v>
      </c>
      <c r="N41" s="25">
        <f t="shared" si="9"/>
        <v>43192</v>
      </c>
      <c r="O41" s="25">
        <f t="shared" si="10"/>
        <v>43192</v>
      </c>
      <c r="P41" s="30"/>
      <c r="Q41" s="4" t="s">
        <v>164</v>
      </c>
    </row>
    <row r="42" spans="1:17" ht="37.5" customHeight="1" x14ac:dyDescent="0.2">
      <c r="A42" s="20">
        <v>36</v>
      </c>
      <c r="B42" s="21" t="s">
        <v>14</v>
      </c>
      <c r="C42" s="22">
        <f t="shared" si="7"/>
        <v>36</v>
      </c>
      <c r="D42" s="8">
        <v>43192</v>
      </c>
      <c r="E42" s="35" t="str">
        <f t="shared" si="8"/>
        <v>оказание консультационной поддержки 02.04.18</v>
      </c>
      <c r="F42" s="4" t="s">
        <v>165</v>
      </c>
      <c r="G42" s="5" t="s">
        <v>19</v>
      </c>
      <c r="H42" s="27" t="s">
        <v>166</v>
      </c>
      <c r="I42" s="6" t="s">
        <v>167</v>
      </c>
      <c r="J42" s="2" t="s">
        <v>43</v>
      </c>
      <c r="K42" s="2" t="s">
        <v>44</v>
      </c>
      <c r="L42" s="2" t="s">
        <v>99</v>
      </c>
      <c r="M42" s="2" t="s">
        <v>15</v>
      </c>
      <c r="N42" s="25">
        <f t="shared" si="9"/>
        <v>43192</v>
      </c>
      <c r="O42" s="25">
        <f t="shared" si="10"/>
        <v>43192</v>
      </c>
      <c r="P42" s="30"/>
      <c r="Q42" s="4" t="s">
        <v>168</v>
      </c>
    </row>
    <row r="43" spans="1:17" ht="37.5" customHeight="1" x14ac:dyDescent="0.2">
      <c r="A43" s="20">
        <v>37</v>
      </c>
      <c r="B43" s="21" t="s">
        <v>14</v>
      </c>
      <c r="C43" s="22">
        <f t="shared" si="7"/>
        <v>37</v>
      </c>
      <c r="D43" s="8">
        <v>43194</v>
      </c>
      <c r="E43" s="35" t="str">
        <f t="shared" si="8"/>
        <v>оказание консультационной поддержки 04.04.18</v>
      </c>
      <c r="F43" s="4" t="s">
        <v>169</v>
      </c>
      <c r="G43" s="5" t="s">
        <v>19</v>
      </c>
      <c r="H43" s="9" t="s">
        <v>93</v>
      </c>
      <c r="I43" s="34"/>
      <c r="J43" s="2" t="s">
        <v>43</v>
      </c>
      <c r="K43" s="2" t="s">
        <v>44</v>
      </c>
      <c r="L43" s="2" t="s">
        <v>99</v>
      </c>
      <c r="M43" s="2" t="s">
        <v>15</v>
      </c>
      <c r="N43" s="25">
        <f t="shared" si="9"/>
        <v>43194</v>
      </c>
      <c r="O43" s="25">
        <f t="shared" si="10"/>
        <v>43194</v>
      </c>
      <c r="P43" s="30"/>
      <c r="Q43" s="5"/>
    </row>
    <row r="44" spans="1:17" ht="45" x14ac:dyDescent="0.2">
      <c r="A44" s="20">
        <v>38</v>
      </c>
      <c r="B44" s="21" t="s">
        <v>14</v>
      </c>
      <c r="C44" s="22">
        <f t="shared" si="7"/>
        <v>38</v>
      </c>
      <c r="D44" s="8">
        <v>43199</v>
      </c>
      <c r="E44" s="35" t="str">
        <f t="shared" si="8"/>
        <v>оказание консультационной поддержки 09.04.18</v>
      </c>
      <c r="F44" s="4" t="s">
        <v>170</v>
      </c>
      <c r="G44" s="4" t="s">
        <v>49</v>
      </c>
      <c r="H44" s="6" t="s">
        <v>171</v>
      </c>
      <c r="I44" s="2" t="s">
        <v>172</v>
      </c>
      <c r="J44" s="2" t="s">
        <v>43</v>
      </c>
      <c r="K44" s="2" t="s">
        <v>44</v>
      </c>
      <c r="L44" s="2" t="s">
        <v>99</v>
      </c>
      <c r="M44" s="2" t="s">
        <v>15</v>
      </c>
      <c r="N44" s="25">
        <f t="shared" si="9"/>
        <v>43199</v>
      </c>
      <c r="O44" s="25">
        <f t="shared" si="10"/>
        <v>43199</v>
      </c>
      <c r="P44" s="30"/>
      <c r="Q44" s="4" t="s">
        <v>173</v>
      </c>
    </row>
    <row r="45" spans="1:17" ht="45" x14ac:dyDescent="0.2">
      <c r="A45" s="20">
        <v>39</v>
      </c>
      <c r="B45" s="21" t="s">
        <v>14</v>
      </c>
      <c r="C45" s="22">
        <f t="shared" si="7"/>
        <v>39</v>
      </c>
      <c r="D45" s="8">
        <v>43199</v>
      </c>
      <c r="E45" s="35" t="str">
        <f t="shared" si="8"/>
        <v>оказание консультационной поддержки 09.04.18</v>
      </c>
      <c r="F45" s="4" t="s">
        <v>174</v>
      </c>
      <c r="G45" s="4" t="s">
        <v>175</v>
      </c>
      <c r="H45" s="9" t="s">
        <v>93</v>
      </c>
      <c r="I45" s="2"/>
      <c r="J45" s="2" t="s">
        <v>43</v>
      </c>
      <c r="K45" s="2" t="s">
        <v>44</v>
      </c>
      <c r="L45" s="2" t="s">
        <v>99</v>
      </c>
      <c r="M45" s="2" t="s">
        <v>15</v>
      </c>
      <c r="N45" s="25">
        <f t="shared" si="9"/>
        <v>43199</v>
      </c>
      <c r="O45" s="25">
        <f t="shared" si="10"/>
        <v>43199</v>
      </c>
      <c r="P45" s="30"/>
      <c r="Q45" s="5"/>
    </row>
    <row r="46" spans="1:17" ht="45" x14ac:dyDescent="0.2">
      <c r="A46" s="20">
        <v>40</v>
      </c>
      <c r="B46" s="21" t="s">
        <v>14</v>
      </c>
      <c r="C46" s="22">
        <f t="shared" si="7"/>
        <v>40</v>
      </c>
      <c r="D46" s="8">
        <v>43213</v>
      </c>
      <c r="E46" s="35" t="str">
        <f t="shared" si="8"/>
        <v>оказание консультационной поддержки 23.04.18</v>
      </c>
      <c r="F46" s="4" t="s">
        <v>180</v>
      </c>
      <c r="G46" s="4" t="s">
        <v>19</v>
      </c>
      <c r="H46" s="9" t="s">
        <v>181</v>
      </c>
      <c r="I46" s="2" t="s">
        <v>182</v>
      </c>
      <c r="J46" s="2" t="s">
        <v>43</v>
      </c>
      <c r="K46" s="2" t="s">
        <v>44</v>
      </c>
      <c r="L46" s="2" t="s">
        <v>99</v>
      </c>
      <c r="M46" s="2" t="s">
        <v>15</v>
      </c>
      <c r="N46" s="25">
        <f t="shared" si="9"/>
        <v>43213</v>
      </c>
      <c r="O46" s="25">
        <f t="shared" si="10"/>
        <v>43213</v>
      </c>
      <c r="P46" s="30"/>
      <c r="Q46" s="4" t="s">
        <v>183</v>
      </c>
    </row>
    <row r="47" spans="1:17" ht="45" x14ac:dyDescent="0.2">
      <c r="A47" s="20">
        <v>41</v>
      </c>
      <c r="B47" s="21" t="s">
        <v>14</v>
      </c>
      <c r="C47" s="22">
        <f t="shared" si="7"/>
        <v>41</v>
      </c>
      <c r="D47" s="8">
        <v>43213</v>
      </c>
      <c r="E47" s="35" t="str">
        <f t="shared" si="8"/>
        <v>оказание консультационной поддержки 23.04.18</v>
      </c>
      <c r="F47" s="4" t="s">
        <v>184</v>
      </c>
      <c r="G47" s="4" t="s">
        <v>68</v>
      </c>
      <c r="H47" s="9" t="s">
        <v>185</v>
      </c>
      <c r="I47" s="2" t="s">
        <v>186</v>
      </c>
      <c r="J47" s="2" t="s">
        <v>43</v>
      </c>
      <c r="K47" s="2" t="s">
        <v>44</v>
      </c>
      <c r="L47" s="2" t="s">
        <v>99</v>
      </c>
      <c r="M47" s="2" t="s">
        <v>15</v>
      </c>
      <c r="N47" s="25">
        <f t="shared" si="9"/>
        <v>43213</v>
      </c>
      <c r="O47" s="25">
        <f t="shared" si="10"/>
        <v>43213</v>
      </c>
      <c r="P47" s="30"/>
      <c r="Q47" s="4" t="s">
        <v>187</v>
      </c>
    </row>
    <row r="48" spans="1:17" ht="45" x14ac:dyDescent="0.2">
      <c r="A48" s="20">
        <v>42</v>
      </c>
      <c r="B48" s="21" t="s">
        <v>14</v>
      </c>
      <c r="C48" s="22">
        <f t="shared" si="7"/>
        <v>42</v>
      </c>
      <c r="D48" s="8">
        <v>43213</v>
      </c>
      <c r="E48" s="35" t="str">
        <f t="shared" si="8"/>
        <v>оказание консультационной поддержки 23.04.18</v>
      </c>
      <c r="F48" s="4" t="s">
        <v>188</v>
      </c>
      <c r="G48" s="4" t="s">
        <v>189</v>
      </c>
      <c r="H48" s="9" t="s">
        <v>190</v>
      </c>
      <c r="I48" s="2" t="s">
        <v>191</v>
      </c>
      <c r="J48" s="2" t="s">
        <v>43</v>
      </c>
      <c r="K48" s="2" t="s">
        <v>44</v>
      </c>
      <c r="L48" s="2" t="s">
        <v>99</v>
      </c>
      <c r="M48" s="2" t="s">
        <v>15</v>
      </c>
      <c r="N48" s="25">
        <f t="shared" si="9"/>
        <v>43213</v>
      </c>
      <c r="O48" s="25">
        <f t="shared" si="10"/>
        <v>43213</v>
      </c>
      <c r="P48" s="30"/>
      <c r="Q48" s="4" t="s">
        <v>192</v>
      </c>
    </row>
    <row r="49" spans="1:17" ht="45" x14ac:dyDescent="0.2">
      <c r="A49" s="20">
        <v>43</v>
      </c>
      <c r="B49" s="21" t="s">
        <v>14</v>
      </c>
      <c r="C49" s="22">
        <f t="shared" ref="C49:C77" si="11">A49</f>
        <v>43</v>
      </c>
      <c r="D49" s="8">
        <v>43213</v>
      </c>
      <c r="E49" s="35" t="str">
        <f t="shared" si="8"/>
        <v>оказание консультационной поддержки 23.04.18</v>
      </c>
      <c r="F49" s="4" t="s">
        <v>193</v>
      </c>
      <c r="G49" s="4" t="s">
        <v>194</v>
      </c>
      <c r="H49" s="9" t="s">
        <v>195</v>
      </c>
      <c r="I49" s="2" t="s">
        <v>196</v>
      </c>
      <c r="J49" s="2" t="s">
        <v>43</v>
      </c>
      <c r="K49" s="2" t="s">
        <v>44</v>
      </c>
      <c r="L49" s="2" t="s">
        <v>99</v>
      </c>
      <c r="M49" s="2" t="s">
        <v>15</v>
      </c>
      <c r="N49" s="25">
        <f t="shared" si="9"/>
        <v>43213</v>
      </c>
      <c r="O49" s="25">
        <f t="shared" si="10"/>
        <v>43213</v>
      </c>
      <c r="P49" s="30"/>
      <c r="Q49" s="4" t="s">
        <v>197</v>
      </c>
    </row>
    <row r="50" spans="1:17" ht="45" x14ac:dyDescent="0.2">
      <c r="A50" s="20">
        <v>44</v>
      </c>
      <c r="B50" s="21" t="s">
        <v>14</v>
      </c>
      <c r="C50" s="22">
        <f t="shared" si="11"/>
        <v>44</v>
      </c>
      <c r="D50" s="8">
        <v>43213</v>
      </c>
      <c r="E50" s="35" t="str">
        <f t="shared" si="8"/>
        <v>оказание консультационной поддержки 23.04.18</v>
      </c>
      <c r="F50" s="4" t="s">
        <v>198</v>
      </c>
      <c r="G50" s="4" t="s">
        <v>199</v>
      </c>
      <c r="H50" s="9" t="s">
        <v>200</v>
      </c>
      <c r="I50" s="2" t="s">
        <v>201</v>
      </c>
      <c r="J50" s="2" t="s">
        <v>43</v>
      </c>
      <c r="K50" s="2" t="s">
        <v>44</v>
      </c>
      <c r="L50" s="2" t="s">
        <v>99</v>
      </c>
      <c r="M50" s="2" t="s">
        <v>15</v>
      </c>
      <c r="N50" s="25">
        <f t="shared" si="9"/>
        <v>43213</v>
      </c>
      <c r="O50" s="25">
        <f t="shared" si="10"/>
        <v>43213</v>
      </c>
      <c r="P50" s="30"/>
      <c r="Q50" s="4" t="s">
        <v>202</v>
      </c>
    </row>
    <row r="51" spans="1:17" ht="45" x14ac:dyDescent="0.2">
      <c r="A51" s="20">
        <v>45</v>
      </c>
      <c r="B51" s="21" t="s">
        <v>14</v>
      </c>
      <c r="C51" s="22">
        <f t="shared" si="11"/>
        <v>45</v>
      </c>
      <c r="D51" s="8">
        <v>43213</v>
      </c>
      <c r="E51" s="35" t="str">
        <f t="shared" si="8"/>
        <v>оказание консультационной поддержки 23.04.18</v>
      </c>
      <c r="F51" s="4" t="s">
        <v>203</v>
      </c>
      <c r="G51" s="4" t="s">
        <v>17</v>
      </c>
      <c r="H51" s="9" t="s">
        <v>204</v>
      </c>
      <c r="I51" s="2" t="s">
        <v>205</v>
      </c>
      <c r="J51" s="2" t="s">
        <v>43</v>
      </c>
      <c r="K51" s="2" t="s">
        <v>44</v>
      </c>
      <c r="L51" s="2" t="s">
        <v>99</v>
      </c>
      <c r="M51" s="2" t="s">
        <v>15</v>
      </c>
      <c r="N51" s="25">
        <f t="shared" si="9"/>
        <v>43213</v>
      </c>
      <c r="O51" s="25">
        <f t="shared" si="10"/>
        <v>43213</v>
      </c>
      <c r="P51" s="30"/>
      <c r="Q51" s="4" t="s">
        <v>48</v>
      </c>
    </row>
    <row r="52" spans="1:17" ht="45" x14ac:dyDescent="0.2">
      <c r="A52" s="20">
        <v>46</v>
      </c>
      <c r="B52" s="21" t="s">
        <v>14</v>
      </c>
      <c r="C52" s="22">
        <f t="shared" si="11"/>
        <v>46</v>
      </c>
      <c r="D52" s="8">
        <v>43214</v>
      </c>
      <c r="E52" s="35" t="str">
        <f t="shared" si="8"/>
        <v>оказание консультационной поддержки 24.04.18</v>
      </c>
      <c r="F52" s="4" t="s">
        <v>206</v>
      </c>
      <c r="G52" s="4" t="s">
        <v>19</v>
      </c>
      <c r="H52" s="9" t="s">
        <v>207</v>
      </c>
      <c r="I52" s="2" t="s">
        <v>208</v>
      </c>
      <c r="J52" s="2" t="s">
        <v>43</v>
      </c>
      <c r="K52" s="2" t="s">
        <v>44</v>
      </c>
      <c r="L52" s="2" t="s">
        <v>99</v>
      </c>
      <c r="M52" s="2" t="s">
        <v>15</v>
      </c>
      <c r="N52" s="25">
        <f t="shared" si="9"/>
        <v>43214</v>
      </c>
      <c r="O52" s="25">
        <f t="shared" si="10"/>
        <v>43214</v>
      </c>
      <c r="P52" s="30"/>
      <c r="Q52" s="4" t="s">
        <v>209</v>
      </c>
    </row>
    <row r="53" spans="1:17" ht="45" x14ac:dyDescent="0.2">
      <c r="A53" s="20">
        <v>47</v>
      </c>
      <c r="B53" s="21" t="s">
        <v>14</v>
      </c>
      <c r="C53" s="22">
        <f t="shared" si="11"/>
        <v>47</v>
      </c>
      <c r="D53" s="8">
        <v>43216</v>
      </c>
      <c r="E53" s="35" t="str">
        <f t="shared" si="8"/>
        <v>оказание консультационной поддержки 26.04.18</v>
      </c>
      <c r="F53" s="4" t="s">
        <v>210</v>
      </c>
      <c r="G53" s="4" t="s">
        <v>211</v>
      </c>
      <c r="H53" s="9" t="s">
        <v>212</v>
      </c>
      <c r="I53" s="2" t="s">
        <v>213</v>
      </c>
      <c r="J53" s="2" t="s">
        <v>43</v>
      </c>
      <c r="K53" s="2" t="s">
        <v>44</v>
      </c>
      <c r="L53" s="2" t="s">
        <v>99</v>
      </c>
      <c r="M53" s="2" t="s">
        <v>15</v>
      </c>
      <c r="N53" s="25">
        <f t="shared" si="9"/>
        <v>43216</v>
      </c>
      <c r="O53" s="25">
        <f t="shared" si="10"/>
        <v>43216</v>
      </c>
      <c r="P53" s="30"/>
      <c r="Q53" s="4" t="s">
        <v>214</v>
      </c>
    </row>
    <row r="54" spans="1:17" ht="45" x14ac:dyDescent="0.2">
      <c r="A54" s="20">
        <v>48</v>
      </c>
      <c r="B54" s="21" t="s">
        <v>14</v>
      </c>
      <c r="C54" s="22">
        <f t="shared" si="11"/>
        <v>48</v>
      </c>
      <c r="D54" s="8">
        <v>43217</v>
      </c>
      <c r="E54" s="35" t="str">
        <f t="shared" si="8"/>
        <v>оказание консультационной поддержки 27.04.18</v>
      </c>
      <c r="F54" s="4" t="s">
        <v>215</v>
      </c>
      <c r="G54" s="4" t="s">
        <v>19</v>
      </c>
      <c r="H54" s="9" t="s">
        <v>216</v>
      </c>
      <c r="I54" s="2" t="s">
        <v>217</v>
      </c>
      <c r="J54" s="2" t="s">
        <v>43</v>
      </c>
      <c r="K54" s="2" t="s">
        <v>44</v>
      </c>
      <c r="L54" s="2" t="s">
        <v>99</v>
      </c>
      <c r="M54" s="2" t="s">
        <v>15</v>
      </c>
      <c r="N54" s="25">
        <f t="shared" si="9"/>
        <v>43217</v>
      </c>
      <c r="O54" s="25">
        <f t="shared" si="10"/>
        <v>43217</v>
      </c>
      <c r="P54" s="30"/>
      <c r="Q54" s="4" t="s">
        <v>218</v>
      </c>
    </row>
    <row r="55" spans="1:17" ht="78.75" x14ac:dyDescent="0.2">
      <c r="A55" s="20">
        <v>49</v>
      </c>
      <c r="B55" s="21" t="s">
        <v>14</v>
      </c>
      <c r="C55" s="22">
        <f t="shared" si="11"/>
        <v>49</v>
      </c>
      <c r="D55" s="8">
        <v>43217</v>
      </c>
      <c r="E55" s="35" t="str">
        <f t="shared" si="8"/>
        <v>оказание консультационной поддержки 27.04.18</v>
      </c>
      <c r="F55" s="4" t="s">
        <v>219</v>
      </c>
      <c r="G55" s="4" t="s">
        <v>220</v>
      </c>
      <c r="H55" s="9" t="s">
        <v>221</v>
      </c>
      <c r="I55" s="2" t="s">
        <v>222</v>
      </c>
      <c r="J55" s="2" t="s">
        <v>43</v>
      </c>
      <c r="K55" s="2" t="s">
        <v>44</v>
      </c>
      <c r="L55" s="2" t="s">
        <v>99</v>
      </c>
      <c r="M55" s="2" t="s">
        <v>15</v>
      </c>
      <c r="N55" s="25">
        <f t="shared" si="9"/>
        <v>43217</v>
      </c>
      <c r="O55" s="25">
        <f t="shared" si="10"/>
        <v>43217</v>
      </c>
      <c r="P55" s="30"/>
      <c r="Q55" s="4" t="s">
        <v>223</v>
      </c>
    </row>
    <row r="56" spans="1:17" ht="45" x14ac:dyDescent="0.2">
      <c r="A56" s="20">
        <v>50</v>
      </c>
      <c r="B56" s="21" t="s">
        <v>14</v>
      </c>
      <c r="C56" s="22">
        <f t="shared" si="11"/>
        <v>50</v>
      </c>
      <c r="D56" s="8">
        <v>43217</v>
      </c>
      <c r="E56" s="35" t="str">
        <f t="shared" si="8"/>
        <v>оказание консультационной поддержки 27.04.18</v>
      </c>
      <c r="F56" s="4" t="s">
        <v>224</v>
      </c>
      <c r="G56" s="4" t="s">
        <v>19</v>
      </c>
      <c r="H56" s="9" t="s">
        <v>225</v>
      </c>
      <c r="I56" s="2" t="s">
        <v>226</v>
      </c>
      <c r="J56" s="2" t="s">
        <v>43</v>
      </c>
      <c r="K56" s="2" t="s">
        <v>44</v>
      </c>
      <c r="L56" s="2" t="s">
        <v>99</v>
      </c>
      <c r="M56" s="2" t="s">
        <v>15</v>
      </c>
      <c r="N56" s="25">
        <f t="shared" si="9"/>
        <v>43217</v>
      </c>
      <c r="O56" s="25">
        <f t="shared" si="10"/>
        <v>43217</v>
      </c>
      <c r="P56" s="30"/>
      <c r="Q56" s="4" t="s">
        <v>227</v>
      </c>
    </row>
    <row r="57" spans="1:17" ht="45" x14ac:dyDescent="0.2">
      <c r="A57" s="20">
        <v>51</v>
      </c>
      <c r="B57" s="21" t="s">
        <v>14</v>
      </c>
      <c r="C57" s="22">
        <f t="shared" si="11"/>
        <v>51</v>
      </c>
      <c r="D57" s="8">
        <v>43224</v>
      </c>
      <c r="E57" s="35" t="str">
        <f t="shared" si="8"/>
        <v>оказание консультационной поддержки 04.05.18</v>
      </c>
      <c r="F57" s="4" t="s">
        <v>228</v>
      </c>
      <c r="G57" s="4" t="s">
        <v>229</v>
      </c>
      <c r="H57" s="9" t="s">
        <v>230</v>
      </c>
      <c r="I57" s="2" t="s">
        <v>231</v>
      </c>
      <c r="J57" s="2" t="s">
        <v>43</v>
      </c>
      <c r="K57" s="2" t="s">
        <v>44</v>
      </c>
      <c r="L57" s="2" t="s">
        <v>99</v>
      </c>
      <c r="M57" s="2" t="s">
        <v>15</v>
      </c>
      <c r="N57" s="25">
        <f t="shared" si="9"/>
        <v>43224</v>
      </c>
      <c r="O57" s="25">
        <f t="shared" si="10"/>
        <v>43224</v>
      </c>
      <c r="P57" s="30"/>
      <c r="Q57" s="4" t="s">
        <v>209</v>
      </c>
    </row>
    <row r="58" spans="1:17" ht="45" x14ac:dyDescent="0.2">
      <c r="A58" s="20">
        <v>52</v>
      </c>
      <c r="B58" s="21" t="s">
        <v>14</v>
      </c>
      <c r="C58" s="22">
        <f t="shared" si="11"/>
        <v>52</v>
      </c>
      <c r="D58" s="8">
        <v>43230</v>
      </c>
      <c r="E58" s="35" t="str">
        <f t="shared" si="8"/>
        <v>оказание консультационной поддержки 10.05.18</v>
      </c>
      <c r="F58" s="4" t="s">
        <v>232</v>
      </c>
      <c r="G58" s="4" t="s">
        <v>68</v>
      </c>
      <c r="H58" s="9" t="s">
        <v>233</v>
      </c>
      <c r="I58" s="2" t="s">
        <v>234</v>
      </c>
      <c r="J58" s="2" t="s">
        <v>43</v>
      </c>
      <c r="K58" s="2" t="s">
        <v>44</v>
      </c>
      <c r="L58" s="2" t="s">
        <v>99</v>
      </c>
      <c r="M58" s="2" t="s">
        <v>15</v>
      </c>
      <c r="N58" s="25">
        <f t="shared" si="9"/>
        <v>43230</v>
      </c>
      <c r="O58" s="25">
        <f t="shared" si="10"/>
        <v>43230</v>
      </c>
      <c r="P58" s="30"/>
      <c r="Q58" s="4" t="s">
        <v>235</v>
      </c>
    </row>
    <row r="59" spans="1:17" ht="45" x14ac:dyDescent="0.2">
      <c r="A59" s="20">
        <v>53</v>
      </c>
      <c r="B59" s="21" t="s">
        <v>14</v>
      </c>
      <c r="C59" s="22">
        <f t="shared" si="11"/>
        <v>53</v>
      </c>
      <c r="D59" s="8">
        <v>43230</v>
      </c>
      <c r="E59" s="35" t="str">
        <f t="shared" si="8"/>
        <v>оказание консультационной поддержки 10.05.18</v>
      </c>
      <c r="F59" s="4" t="s">
        <v>236</v>
      </c>
      <c r="G59" s="4"/>
      <c r="H59" s="9"/>
      <c r="I59" s="2"/>
      <c r="J59" s="2" t="s">
        <v>43</v>
      </c>
      <c r="K59" s="2" t="s">
        <v>44</v>
      </c>
      <c r="L59" s="2" t="s">
        <v>99</v>
      </c>
      <c r="M59" s="2" t="s">
        <v>15</v>
      </c>
      <c r="N59" s="25">
        <f t="shared" si="9"/>
        <v>43230</v>
      </c>
      <c r="O59" s="25">
        <f t="shared" si="10"/>
        <v>43230</v>
      </c>
      <c r="P59" s="30"/>
      <c r="Q59" s="4"/>
    </row>
    <row r="60" spans="1:17" ht="45" x14ac:dyDescent="0.2">
      <c r="A60" s="20">
        <v>54</v>
      </c>
      <c r="B60" s="21" t="s">
        <v>14</v>
      </c>
      <c r="C60" s="22">
        <f t="shared" si="11"/>
        <v>54</v>
      </c>
      <c r="D60" s="8">
        <v>43230</v>
      </c>
      <c r="E60" s="35" t="str">
        <f t="shared" si="8"/>
        <v>оказание консультационной поддержки 10.05.18</v>
      </c>
      <c r="F60" s="4" t="s">
        <v>25</v>
      </c>
      <c r="G60" s="4" t="s">
        <v>19</v>
      </c>
      <c r="H60" s="9" t="s">
        <v>26</v>
      </c>
      <c r="I60" s="2" t="s">
        <v>27</v>
      </c>
      <c r="J60" s="2" t="s">
        <v>43</v>
      </c>
      <c r="K60" s="2" t="s">
        <v>44</v>
      </c>
      <c r="L60" s="2" t="s">
        <v>99</v>
      </c>
      <c r="M60" s="2" t="s">
        <v>15</v>
      </c>
      <c r="N60" s="25">
        <f t="shared" si="9"/>
        <v>43230</v>
      </c>
      <c r="O60" s="25">
        <f t="shared" si="10"/>
        <v>43230</v>
      </c>
      <c r="P60" s="30"/>
      <c r="Q60" s="4" t="s">
        <v>69</v>
      </c>
    </row>
    <row r="61" spans="1:17" ht="45" x14ac:dyDescent="0.2">
      <c r="A61" s="20">
        <v>55</v>
      </c>
      <c r="B61" s="21" t="s">
        <v>14</v>
      </c>
      <c r="C61" s="22">
        <f t="shared" si="11"/>
        <v>55</v>
      </c>
      <c r="D61" s="8">
        <v>43230</v>
      </c>
      <c r="E61" s="35" t="str">
        <f t="shared" si="8"/>
        <v>оказание консультационной поддержки 10.05.18</v>
      </c>
      <c r="F61" s="4" t="s">
        <v>237</v>
      </c>
      <c r="G61" s="4" t="s">
        <v>238</v>
      </c>
      <c r="H61" s="9" t="s">
        <v>239</v>
      </c>
      <c r="I61" s="2" t="s">
        <v>240</v>
      </c>
      <c r="J61" s="2" t="s">
        <v>43</v>
      </c>
      <c r="K61" s="2" t="s">
        <v>44</v>
      </c>
      <c r="L61" s="2" t="s">
        <v>99</v>
      </c>
      <c r="M61" s="2" t="s">
        <v>15</v>
      </c>
      <c r="N61" s="25">
        <f t="shared" si="9"/>
        <v>43230</v>
      </c>
      <c r="O61" s="25">
        <f t="shared" si="10"/>
        <v>43230</v>
      </c>
      <c r="P61" s="30"/>
      <c r="Q61" s="4" t="s">
        <v>183</v>
      </c>
    </row>
    <row r="62" spans="1:17" ht="45" x14ac:dyDescent="0.2">
      <c r="A62" s="20">
        <v>56</v>
      </c>
      <c r="B62" s="21" t="s">
        <v>14</v>
      </c>
      <c r="C62" s="22">
        <f t="shared" si="11"/>
        <v>56</v>
      </c>
      <c r="D62" s="8">
        <v>43234</v>
      </c>
      <c r="E62" s="35" t="str">
        <f t="shared" si="8"/>
        <v>оказание консультационной поддержки 14.05.18</v>
      </c>
      <c r="F62" s="4" t="s">
        <v>241</v>
      </c>
      <c r="G62" s="4" t="s">
        <v>17</v>
      </c>
      <c r="H62" s="9" t="s">
        <v>242</v>
      </c>
      <c r="I62" s="2" t="s">
        <v>243</v>
      </c>
      <c r="J62" s="2" t="s">
        <v>43</v>
      </c>
      <c r="K62" s="2" t="s">
        <v>44</v>
      </c>
      <c r="L62" s="2" t="s">
        <v>99</v>
      </c>
      <c r="M62" s="2" t="s">
        <v>15</v>
      </c>
      <c r="N62" s="25">
        <f t="shared" si="9"/>
        <v>43234</v>
      </c>
      <c r="O62" s="25">
        <f t="shared" si="10"/>
        <v>43234</v>
      </c>
      <c r="P62" s="30"/>
      <c r="Q62" s="4" t="s">
        <v>244</v>
      </c>
    </row>
    <row r="63" spans="1:17" ht="45" x14ac:dyDescent="0.2">
      <c r="A63" s="20">
        <v>57</v>
      </c>
      <c r="B63" s="21" t="s">
        <v>14</v>
      </c>
      <c r="C63" s="22">
        <f t="shared" si="11"/>
        <v>57</v>
      </c>
      <c r="D63" s="8">
        <v>43234</v>
      </c>
      <c r="E63" s="35" t="str">
        <f t="shared" si="8"/>
        <v>оказание консультационной поддержки 14.05.18</v>
      </c>
      <c r="F63" s="4" t="s">
        <v>157</v>
      </c>
      <c r="G63" s="4" t="s">
        <v>158</v>
      </c>
      <c r="H63" s="9" t="s">
        <v>159</v>
      </c>
      <c r="I63" s="2" t="s">
        <v>160</v>
      </c>
      <c r="J63" s="2" t="s">
        <v>43</v>
      </c>
      <c r="K63" s="2" t="s">
        <v>44</v>
      </c>
      <c r="L63" s="2" t="s">
        <v>99</v>
      </c>
      <c r="M63" s="2" t="s">
        <v>15</v>
      </c>
      <c r="N63" s="25">
        <f t="shared" si="9"/>
        <v>43234</v>
      </c>
      <c r="O63" s="25">
        <f t="shared" si="10"/>
        <v>43234</v>
      </c>
      <c r="P63" s="30"/>
      <c r="Q63" s="4" t="s">
        <v>164</v>
      </c>
    </row>
    <row r="64" spans="1:17" ht="45" x14ac:dyDescent="0.2">
      <c r="A64" s="20">
        <v>58</v>
      </c>
      <c r="B64" s="21" t="s">
        <v>14</v>
      </c>
      <c r="C64" s="22">
        <f t="shared" si="11"/>
        <v>58</v>
      </c>
      <c r="D64" s="8">
        <v>43235</v>
      </c>
      <c r="E64" s="35" t="str">
        <f t="shared" si="8"/>
        <v>оказание консультационной поддержки 15.05.18</v>
      </c>
      <c r="F64" s="4" t="s">
        <v>245</v>
      </c>
      <c r="G64" s="4" t="s">
        <v>246</v>
      </c>
      <c r="H64" s="9" t="s">
        <v>247</v>
      </c>
      <c r="I64" s="2" t="s">
        <v>248</v>
      </c>
      <c r="J64" s="2" t="s">
        <v>43</v>
      </c>
      <c r="K64" s="2" t="s">
        <v>44</v>
      </c>
      <c r="L64" s="2" t="s">
        <v>99</v>
      </c>
      <c r="M64" s="2" t="s">
        <v>15</v>
      </c>
      <c r="N64" s="25">
        <f t="shared" si="9"/>
        <v>43235</v>
      </c>
      <c r="O64" s="25">
        <f t="shared" si="10"/>
        <v>43235</v>
      </c>
      <c r="P64" s="30"/>
      <c r="Q64" s="4" t="s">
        <v>249</v>
      </c>
    </row>
    <row r="65" spans="1:17" ht="45" x14ac:dyDescent="0.2">
      <c r="A65" s="20">
        <v>59</v>
      </c>
      <c r="B65" s="21" t="s">
        <v>14</v>
      </c>
      <c r="C65" s="22">
        <f t="shared" si="11"/>
        <v>59</v>
      </c>
      <c r="D65" s="8">
        <v>43244</v>
      </c>
      <c r="E65" s="35" t="str">
        <f t="shared" si="8"/>
        <v>оказание консультационной поддержки 24.05.18</v>
      </c>
      <c r="F65" s="4" t="s">
        <v>250</v>
      </c>
      <c r="G65" s="4" t="s">
        <v>19</v>
      </c>
      <c r="H65" s="9" t="s">
        <v>251</v>
      </c>
      <c r="I65" s="2" t="s">
        <v>252</v>
      </c>
      <c r="J65" s="2" t="s">
        <v>43</v>
      </c>
      <c r="K65" s="2" t="s">
        <v>44</v>
      </c>
      <c r="L65" s="2" t="s">
        <v>99</v>
      </c>
      <c r="M65" s="2" t="s">
        <v>15</v>
      </c>
      <c r="N65" s="25">
        <f t="shared" si="9"/>
        <v>43244</v>
      </c>
      <c r="O65" s="25">
        <f t="shared" si="10"/>
        <v>43244</v>
      </c>
      <c r="P65" s="30"/>
      <c r="Q65" s="4" t="s">
        <v>253</v>
      </c>
    </row>
    <row r="66" spans="1:17" ht="45" x14ac:dyDescent="0.2">
      <c r="A66" s="20">
        <v>60</v>
      </c>
      <c r="B66" s="21" t="s">
        <v>14</v>
      </c>
      <c r="C66" s="22">
        <f t="shared" si="11"/>
        <v>60</v>
      </c>
      <c r="D66" s="8">
        <v>43249</v>
      </c>
      <c r="E66" s="35" t="str">
        <f t="shared" si="8"/>
        <v>оказание консультационной поддержки 29.05.18</v>
      </c>
      <c r="F66" s="4" t="s">
        <v>100</v>
      </c>
      <c r="G66" s="4" t="s">
        <v>254</v>
      </c>
      <c r="H66" s="9" t="s">
        <v>101</v>
      </c>
      <c r="I66" s="2" t="s">
        <v>102</v>
      </c>
      <c r="J66" s="2" t="s">
        <v>43</v>
      </c>
      <c r="K66" s="2" t="s">
        <v>44</v>
      </c>
      <c r="L66" s="2" t="s">
        <v>99</v>
      </c>
      <c r="M66" s="2" t="s">
        <v>15</v>
      </c>
      <c r="N66" s="25">
        <f t="shared" si="9"/>
        <v>43249</v>
      </c>
      <c r="O66" s="25">
        <f t="shared" si="10"/>
        <v>43249</v>
      </c>
      <c r="P66" s="30"/>
      <c r="Q66" s="4" t="s">
        <v>103</v>
      </c>
    </row>
    <row r="67" spans="1:17" ht="45" x14ac:dyDescent="0.2">
      <c r="A67" s="20">
        <v>61</v>
      </c>
      <c r="B67" s="21" t="s">
        <v>14</v>
      </c>
      <c r="C67" s="22">
        <f t="shared" si="11"/>
        <v>61</v>
      </c>
      <c r="D67" s="8">
        <v>43250</v>
      </c>
      <c r="E67" s="35" t="str">
        <f t="shared" si="8"/>
        <v>оказание консультационной поддержки 30.05.18</v>
      </c>
      <c r="F67" s="4" t="s">
        <v>255</v>
      </c>
      <c r="G67" s="4" t="s">
        <v>256</v>
      </c>
      <c r="H67" s="9" t="s">
        <v>257</v>
      </c>
      <c r="I67" s="2" t="s">
        <v>258</v>
      </c>
      <c r="J67" s="2" t="s">
        <v>43</v>
      </c>
      <c r="K67" s="2" t="s">
        <v>44</v>
      </c>
      <c r="L67" s="2" t="s">
        <v>99</v>
      </c>
      <c r="M67" s="2" t="s">
        <v>15</v>
      </c>
      <c r="N67" s="25">
        <f t="shared" si="9"/>
        <v>43250</v>
      </c>
      <c r="O67" s="25">
        <f t="shared" si="10"/>
        <v>43250</v>
      </c>
      <c r="P67" s="30"/>
      <c r="Q67" s="4" t="s">
        <v>259</v>
      </c>
    </row>
    <row r="68" spans="1:17" ht="45" x14ac:dyDescent="0.2">
      <c r="A68" s="20">
        <v>62</v>
      </c>
      <c r="B68" s="21" t="s">
        <v>14</v>
      </c>
      <c r="C68" s="22">
        <f t="shared" si="11"/>
        <v>62</v>
      </c>
      <c r="D68" s="8">
        <v>43250</v>
      </c>
      <c r="E68" s="35" t="str">
        <f t="shared" si="8"/>
        <v>оказание консультационной поддержки 30.05.18</v>
      </c>
      <c r="F68" s="4" t="s">
        <v>260</v>
      </c>
      <c r="G68" s="4" t="s">
        <v>17</v>
      </c>
      <c r="H68" s="9" t="s">
        <v>261</v>
      </c>
      <c r="I68" s="2" t="s">
        <v>262</v>
      </c>
      <c r="J68" s="2" t="s">
        <v>43</v>
      </c>
      <c r="K68" s="2" t="s">
        <v>44</v>
      </c>
      <c r="L68" s="2" t="s">
        <v>99</v>
      </c>
      <c r="M68" s="2" t="s">
        <v>15</v>
      </c>
      <c r="N68" s="25">
        <f t="shared" si="9"/>
        <v>43250</v>
      </c>
      <c r="O68" s="25">
        <f t="shared" si="10"/>
        <v>43250</v>
      </c>
      <c r="P68" s="30"/>
      <c r="Q68" s="4" t="s">
        <v>50</v>
      </c>
    </row>
    <row r="69" spans="1:17" ht="45" x14ac:dyDescent="0.2">
      <c r="A69" s="20">
        <v>63</v>
      </c>
      <c r="B69" s="21" t="s">
        <v>14</v>
      </c>
      <c r="C69" s="22">
        <f t="shared" si="11"/>
        <v>63</v>
      </c>
      <c r="D69" s="8">
        <v>43250</v>
      </c>
      <c r="E69" s="35" t="str">
        <f t="shared" si="8"/>
        <v>оказание консультационной поддержки 30.05.18</v>
      </c>
      <c r="F69" s="4" t="s">
        <v>263</v>
      </c>
      <c r="G69" s="4" t="s">
        <v>19</v>
      </c>
      <c r="H69" s="9" t="s">
        <v>93</v>
      </c>
      <c r="I69" s="2"/>
      <c r="J69" s="2" t="s">
        <v>43</v>
      </c>
      <c r="K69" s="2" t="s">
        <v>44</v>
      </c>
      <c r="L69" s="2" t="s">
        <v>99</v>
      </c>
      <c r="M69" s="2" t="s">
        <v>15</v>
      </c>
      <c r="N69" s="25">
        <f t="shared" si="9"/>
        <v>43250</v>
      </c>
      <c r="O69" s="25">
        <f t="shared" si="10"/>
        <v>43250</v>
      </c>
      <c r="P69" s="30"/>
      <c r="Q69" s="4"/>
    </row>
    <row r="70" spans="1:17" ht="45" x14ac:dyDescent="0.2">
      <c r="A70" s="20">
        <v>64</v>
      </c>
      <c r="B70" s="21" t="s">
        <v>14</v>
      </c>
      <c r="C70" s="22">
        <f t="shared" si="11"/>
        <v>64</v>
      </c>
      <c r="D70" s="8">
        <v>43256</v>
      </c>
      <c r="E70" s="35" t="str">
        <f t="shared" si="8"/>
        <v>оказание консультационной поддержки 05.06.18</v>
      </c>
      <c r="F70" s="4" t="s">
        <v>264</v>
      </c>
      <c r="G70" s="4" t="s">
        <v>105</v>
      </c>
      <c r="H70" s="9" t="s">
        <v>93</v>
      </c>
      <c r="I70" s="2"/>
      <c r="J70" s="2" t="s">
        <v>43</v>
      </c>
      <c r="K70" s="2" t="s">
        <v>44</v>
      </c>
      <c r="L70" s="2" t="s">
        <v>99</v>
      </c>
      <c r="M70" s="2" t="s">
        <v>15</v>
      </c>
      <c r="N70" s="25">
        <f t="shared" si="9"/>
        <v>43256</v>
      </c>
      <c r="O70" s="25">
        <f t="shared" si="10"/>
        <v>43256</v>
      </c>
      <c r="P70" s="30"/>
      <c r="Q70" s="4"/>
    </row>
    <row r="71" spans="1:17" ht="45" x14ac:dyDescent="0.2">
      <c r="A71" s="20">
        <v>65</v>
      </c>
      <c r="B71" s="21" t="s">
        <v>14</v>
      </c>
      <c r="C71" s="22">
        <f t="shared" si="11"/>
        <v>65</v>
      </c>
      <c r="D71" s="8">
        <v>43264</v>
      </c>
      <c r="E71" s="35" t="str">
        <f t="shared" ref="E71:E93" si="12">CONCATENATE("оказание консультационной поддержки ",TEXT(D71, "ДД.ММ.ГГ") )</f>
        <v>оказание консультационной поддержки 13.06.18</v>
      </c>
      <c r="F71" s="4" t="s">
        <v>265</v>
      </c>
      <c r="G71" s="4" t="s">
        <v>266</v>
      </c>
      <c r="H71" s="9" t="s">
        <v>93</v>
      </c>
      <c r="I71" s="2"/>
      <c r="J71" s="2" t="s">
        <v>43</v>
      </c>
      <c r="K71" s="2" t="s">
        <v>44</v>
      </c>
      <c r="L71" s="2" t="s">
        <v>99</v>
      </c>
      <c r="M71" s="2" t="s">
        <v>15</v>
      </c>
      <c r="N71" s="25">
        <f t="shared" si="9"/>
        <v>43264</v>
      </c>
      <c r="O71" s="25">
        <f t="shared" si="10"/>
        <v>43264</v>
      </c>
      <c r="P71" s="30"/>
      <c r="Q71" s="4"/>
    </row>
    <row r="72" spans="1:17" ht="45" x14ac:dyDescent="0.2">
      <c r="A72" s="20">
        <v>66</v>
      </c>
      <c r="B72" s="21" t="s">
        <v>14</v>
      </c>
      <c r="C72" s="22">
        <f t="shared" si="11"/>
        <v>66</v>
      </c>
      <c r="D72" s="8">
        <v>43264</v>
      </c>
      <c r="E72" s="35" t="str">
        <f t="shared" si="12"/>
        <v>оказание консультационной поддержки 13.06.18</v>
      </c>
      <c r="F72" s="4" t="s">
        <v>29</v>
      </c>
      <c r="G72" s="4" t="s">
        <v>19</v>
      </c>
      <c r="H72" s="2" t="s">
        <v>30</v>
      </c>
      <c r="I72" s="2" t="s">
        <v>31</v>
      </c>
      <c r="J72" s="2" t="s">
        <v>43</v>
      </c>
      <c r="K72" s="2" t="s">
        <v>44</v>
      </c>
      <c r="L72" s="2" t="s">
        <v>99</v>
      </c>
      <c r="M72" s="2" t="s">
        <v>15</v>
      </c>
      <c r="N72" s="25">
        <f t="shared" si="9"/>
        <v>43264</v>
      </c>
      <c r="O72" s="25">
        <f t="shared" si="10"/>
        <v>43264</v>
      </c>
      <c r="P72" s="30"/>
      <c r="Q72" s="4" t="s">
        <v>176</v>
      </c>
    </row>
    <row r="73" spans="1:17" ht="45" x14ac:dyDescent="0.2">
      <c r="A73" s="20">
        <v>67</v>
      </c>
      <c r="B73" s="21" t="s">
        <v>14</v>
      </c>
      <c r="C73" s="22">
        <f t="shared" si="11"/>
        <v>67</v>
      </c>
      <c r="D73" s="8">
        <v>43269</v>
      </c>
      <c r="E73" s="35" t="str">
        <f t="shared" si="12"/>
        <v>оказание консультационной поддержки 18.06.18</v>
      </c>
      <c r="F73" s="4" t="s">
        <v>267</v>
      </c>
      <c r="G73" s="4" t="s">
        <v>28</v>
      </c>
      <c r="H73" s="2" t="s">
        <v>268</v>
      </c>
      <c r="I73" s="2" t="s">
        <v>269</v>
      </c>
      <c r="J73" s="2" t="s">
        <v>43</v>
      </c>
      <c r="K73" s="2" t="s">
        <v>44</v>
      </c>
      <c r="L73" s="2" t="s">
        <v>99</v>
      </c>
      <c r="M73" s="2" t="s">
        <v>15</v>
      </c>
      <c r="N73" s="25">
        <f t="shared" ref="N73:N77" si="13">D73</f>
        <v>43269</v>
      </c>
      <c r="O73" s="25">
        <f t="shared" si="10"/>
        <v>43269</v>
      </c>
      <c r="P73" s="30"/>
      <c r="Q73" s="4" t="s">
        <v>270</v>
      </c>
    </row>
    <row r="74" spans="1:17" ht="45" x14ac:dyDescent="0.2">
      <c r="A74" s="20">
        <v>68</v>
      </c>
      <c r="B74" s="21" t="s">
        <v>14</v>
      </c>
      <c r="C74" s="22">
        <f t="shared" si="11"/>
        <v>68</v>
      </c>
      <c r="D74" s="8">
        <v>43269</v>
      </c>
      <c r="E74" s="35" t="str">
        <f t="shared" si="12"/>
        <v>оказание консультационной поддержки 18.06.18</v>
      </c>
      <c r="F74" s="4" t="s">
        <v>271</v>
      </c>
      <c r="G74" s="4" t="s">
        <v>28</v>
      </c>
      <c r="H74" s="2" t="s">
        <v>272</v>
      </c>
      <c r="I74" s="2" t="s">
        <v>273</v>
      </c>
      <c r="J74" s="2" t="s">
        <v>43</v>
      </c>
      <c r="K74" s="2" t="s">
        <v>44</v>
      </c>
      <c r="L74" s="2" t="s">
        <v>99</v>
      </c>
      <c r="M74" s="2" t="s">
        <v>15</v>
      </c>
      <c r="N74" s="25">
        <f t="shared" si="13"/>
        <v>43269</v>
      </c>
      <c r="O74" s="25">
        <f t="shared" si="10"/>
        <v>43269</v>
      </c>
      <c r="P74" s="30"/>
      <c r="Q74" s="4" t="s">
        <v>244</v>
      </c>
    </row>
    <row r="75" spans="1:17" ht="45" x14ac:dyDescent="0.2">
      <c r="A75" s="20">
        <v>69</v>
      </c>
      <c r="B75" s="21" t="s">
        <v>14</v>
      </c>
      <c r="C75" s="22">
        <f t="shared" si="11"/>
        <v>69</v>
      </c>
      <c r="D75" s="8">
        <v>43271</v>
      </c>
      <c r="E75" s="35" t="str">
        <f t="shared" si="12"/>
        <v>оказание консультационной поддержки 20.06.18</v>
      </c>
      <c r="F75" s="4" t="s">
        <v>274</v>
      </c>
      <c r="G75" s="4" t="s">
        <v>28</v>
      </c>
      <c r="H75" s="2" t="s">
        <v>275</v>
      </c>
      <c r="I75" s="2" t="s">
        <v>276</v>
      </c>
      <c r="J75" s="2" t="s">
        <v>43</v>
      </c>
      <c r="K75" s="2" t="s">
        <v>44</v>
      </c>
      <c r="L75" s="2" t="s">
        <v>99</v>
      </c>
      <c r="M75" s="2" t="s">
        <v>15</v>
      </c>
      <c r="N75" s="25">
        <f t="shared" si="13"/>
        <v>43271</v>
      </c>
      <c r="O75" s="25">
        <f t="shared" ref="O75:O77" si="14">D75</f>
        <v>43271</v>
      </c>
      <c r="P75" s="30"/>
      <c r="Q75" s="4" t="s">
        <v>277</v>
      </c>
    </row>
    <row r="76" spans="1:17" ht="45" x14ac:dyDescent="0.2">
      <c r="A76" s="20">
        <v>70</v>
      </c>
      <c r="B76" s="21" t="s">
        <v>14</v>
      </c>
      <c r="C76" s="22">
        <f t="shared" si="11"/>
        <v>70</v>
      </c>
      <c r="D76" s="8">
        <v>43276</v>
      </c>
      <c r="E76" s="35" t="str">
        <f t="shared" si="12"/>
        <v>оказание консультационной поддержки 25.06.18</v>
      </c>
      <c r="F76" s="4" t="s">
        <v>278</v>
      </c>
      <c r="G76" s="4" t="s">
        <v>28</v>
      </c>
      <c r="H76" s="9" t="s">
        <v>93</v>
      </c>
      <c r="I76" s="2"/>
      <c r="J76" s="2" t="s">
        <v>43</v>
      </c>
      <c r="K76" s="2" t="s">
        <v>44</v>
      </c>
      <c r="L76" s="2" t="s">
        <v>99</v>
      </c>
      <c r="M76" s="2" t="s">
        <v>15</v>
      </c>
      <c r="N76" s="25">
        <f t="shared" si="13"/>
        <v>43276</v>
      </c>
      <c r="O76" s="25">
        <f t="shared" si="14"/>
        <v>43276</v>
      </c>
      <c r="P76" s="30"/>
      <c r="Q76" s="4"/>
    </row>
    <row r="77" spans="1:17" ht="45" x14ac:dyDescent="0.2">
      <c r="A77" s="20">
        <v>71</v>
      </c>
      <c r="B77" s="21" t="s">
        <v>14</v>
      </c>
      <c r="C77" s="22">
        <f t="shared" si="11"/>
        <v>71</v>
      </c>
      <c r="D77" s="8">
        <v>43277</v>
      </c>
      <c r="E77" s="35" t="str">
        <f t="shared" si="12"/>
        <v>оказание консультационной поддержки 26.06.18</v>
      </c>
      <c r="F77" s="4" t="s">
        <v>279</v>
      </c>
      <c r="G77" s="4" t="s">
        <v>266</v>
      </c>
      <c r="H77" s="9" t="s">
        <v>93</v>
      </c>
      <c r="I77" s="2"/>
      <c r="J77" s="2" t="s">
        <v>43</v>
      </c>
      <c r="K77" s="2" t="s">
        <v>44</v>
      </c>
      <c r="L77" s="2" t="s">
        <v>99</v>
      </c>
      <c r="M77" s="2" t="s">
        <v>15</v>
      </c>
      <c r="N77" s="25">
        <f t="shared" si="13"/>
        <v>43277</v>
      </c>
      <c r="O77" s="25">
        <f t="shared" si="14"/>
        <v>43277</v>
      </c>
      <c r="P77" s="30"/>
      <c r="Q77" s="4"/>
    </row>
    <row r="78" spans="1:17" ht="45" x14ac:dyDescent="0.2">
      <c r="A78" s="20">
        <v>72</v>
      </c>
      <c r="B78" s="21" t="s">
        <v>14</v>
      </c>
      <c r="C78" s="22">
        <f t="shared" ref="C78:C100" si="15">A78</f>
        <v>72</v>
      </c>
      <c r="D78" s="8">
        <v>43286</v>
      </c>
      <c r="E78" s="35" t="str">
        <f t="shared" si="12"/>
        <v>оказание консультационной поддержки 05.07.18</v>
      </c>
      <c r="F78" s="4" t="s">
        <v>255</v>
      </c>
      <c r="G78" s="4" t="s">
        <v>256</v>
      </c>
      <c r="H78" s="2" t="s">
        <v>257</v>
      </c>
      <c r="I78" s="2" t="s">
        <v>258</v>
      </c>
      <c r="J78" s="2" t="s">
        <v>43</v>
      </c>
      <c r="K78" s="2" t="s">
        <v>44</v>
      </c>
      <c r="L78" s="2" t="s">
        <v>99</v>
      </c>
      <c r="M78" s="2" t="s">
        <v>15</v>
      </c>
      <c r="N78" s="25">
        <v>43286</v>
      </c>
      <c r="O78" s="25">
        <v>43286</v>
      </c>
      <c r="P78" s="30"/>
      <c r="Q78" s="4" t="s">
        <v>259</v>
      </c>
    </row>
    <row r="79" spans="1:17" ht="45" x14ac:dyDescent="0.2">
      <c r="A79" s="20">
        <v>73</v>
      </c>
      <c r="B79" s="21" t="s">
        <v>14</v>
      </c>
      <c r="C79" s="22">
        <f t="shared" si="15"/>
        <v>73</v>
      </c>
      <c r="D79" s="8">
        <v>43290</v>
      </c>
      <c r="E79" s="35" t="str">
        <f t="shared" si="12"/>
        <v>оказание консультационной поддержки 09.07.18</v>
      </c>
      <c r="F79" s="4" t="s">
        <v>280</v>
      </c>
      <c r="G79" s="4" t="s">
        <v>281</v>
      </c>
      <c r="H79" s="9" t="s">
        <v>93</v>
      </c>
      <c r="I79" s="2"/>
      <c r="J79" s="2" t="s">
        <v>43</v>
      </c>
      <c r="K79" s="2" t="s">
        <v>44</v>
      </c>
      <c r="L79" s="2" t="s">
        <v>99</v>
      </c>
      <c r="M79" s="2" t="s">
        <v>15</v>
      </c>
      <c r="N79" s="25">
        <v>43290</v>
      </c>
      <c r="O79" s="25">
        <v>43290</v>
      </c>
      <c r="P79" s="30"/>
      <c r="Q79" s="4"/>
    </row>
    <row r="80" spans="1:17" ht="45" x14ac:dyDescent="0.2">
      <c r="A80" s="20">
        <v>74</v>
      </c>
      <c r="B80" s="21" t="s">
        <v>14</v>
      </c>
      <c r="C80" s="22">
        <f t="shared" si="15"/>
        <v>74</v>
      </c>
      <c r="D80" s="8">
        <v>43290</v>
      </c>
      <c r="E80" s="35" t="str">
        <f t="shared" si="12"/>
        <v>оказание консультационной поддержки 09.07.18</v>
      </c>
      <c r="F80" s="4" t="s">
        <v>282</v>
      </c>
      <c r="G80" s="4" t="s">
        <v>68</v>
      </c>
      <c r="H80" s="2" t="s">
        <v>283</v>
      </c>
      <c r="I80" s="2" t="s">
        <v>284</v>
      </c>
      <c r="J80" s="2" t="s">
        <v>43</v>
      </c>
      <c r="K80" s="2" t="s">
        <v>44</v>
      </c>
      <c r="L80" s="2" t="s">
        <v>99</v>
      </c>
      <c r="M80" s="2" t="s">
        <v>15</v>
      </c>
      <c r="N80" s="25">
        <v>43290</v>
      </c>
      <c r="O80" s="25">
        <v>43290</v>
      </c>
      <c r="P80" s="30"/>
      <c r="Q80" s="4" t="s">
        <v>127</v>
      </c>
    </row>
    <row r="81" spans="1:17" ht="56.25" x14ac:dyDescent="0.2">
      <c r="A81" s="20">
        <v>75</v>
      </c>
      <c r="B81" s="21" t="s">
        <v>14</v>
      </c>
      <c r="C81" s="22">
        <f t="shared" si="15"/>
        <v>75</v>
      </c>
      <c r="D81" s="8">
        <v>43297</v>
      </c>
      <c r="E81" s="35" t="str">
        <f t="shared" si="12"/>
        <v>оказание консультационной поддержки 16.07.18</v>
      </c>
      <c r="F81" s="4" t="s">
        <v>285</v>
      </c>
      <c r="G81" s="4" t="s">
        <v>286</v>
      </c>
      <c r="H81" s="9" t="s">
        <v>287</v>
      </c>
      <c r="I81" s="2" t="s">
        <v>288</v>
      </c>
      <c r="J81" s="2" t="s">
        <v>43</v>
      </c>
      <c r="K81" s="2" t="s">
        <v>44</v>
      </c>
      <c r="L81" s="2" t="s">
        <v>99</v>
      </c>
      <c r="M81" s="2" t="s">
        <v>15</v>
      </c>
      <c r="N81" s="8">
        <v>43297</v>
      </c>
      <c r="O81" s="8">
        <v>43297</v>
      </c>
      <c r="P81" s="30"/>
      <c r="Q81" s="4" t="s">
        <v>289</v>
      </c>
    </row>
    <row r="82" spans="1:17" ht="45" x14ac:dyDescent="0.2">
      <c r="A82" s="20">
        <v>76</v>
      </c>
      <c r="B82" s="21" t="s">
        <v>14</v>
      </c>
      <c r="C82" s="22">
        <f t="shared" si="15"/>
        <v>76</v>
      </c>
      <c r="D82" s="8">
        <v>43298</v>
      </c>
      <c r="E82" s="35" t="str">
        <f t="shared" si="12"/>
        <v>оказание консультационной поддержки 17.07.18</v>
      </c>
      <c r="F82" s="4" t="s">
        <v>290</v>
      </c>
      <c r="G82" s="4" t="s">
        <v>291</v>
      </c>
      <c r="H82" s="9" t="s">
        <v>93</v>
      </c>
      <c r="I82" s="2"/>
      <c r="J82" s="2" t="s">
        <v>43</v>
      </c>
      <c r="K82" s="2" t="s">
        <v>44</v>
      </c>
      <c r="L82" s="2" t="s">
        <v>99</v>
      </c>
      <c r="M82" s="2" t="s">
        <v>15</v>
      </c>
      <c r="N82" s="8">
        <v>43298</v>
      </c>
      <c r="O82" s="8">
        <v>43298</v>
      </c>
      <c r="P82" s="30"/>
      <c r="Q82" s="4"/>
    </row>
    <row r="83" spans="1:17" ht="45" x14ac:dyDescent="0.2">
      <c r="A83" s="20">
        <v>77</v>
      </c>
      <c r="B83" s="21" t="s">
        <v>14</v>
      </c>
      <c r="C83" s="22">
        <f t="shared" si="15"/>
        <v>77</v>
      </c>
      <c r="D83" s="8">
        <v>43299</v>
      </c>
      <c r="E83" s="35" t="str">
        <f t="shared" si="12"/>
        <v>оказание консультационной поддержки 18.07.18</v>
      </c>
      <c r="F83" s="4" t="s">
        <v>292</v>
      </c>
      <c r="G83" s="4" t="s">
        <v>19</v>
      </c>
      <c r="H83" s="9" t="s">
        <v>293</v>
      </c>
      <c r="I83" s="2" t="s">
        <v>294</v>
      </c>
      <c r="J83" s="2" t="s">
        <v>43</v>
      </c>
      <c r="K83" s="2" t="s">
        <v>44</v>
      </c>
      <c r="L83" s="2" t="s">
        <v>99</v>
      </c>
      <c r="M83" s="2" t="s">
        <v>15</v>
      </c>
      <c r="N83" s="8">
        <v>43299</v>
      </c>
      <c r="O83" s="8">
        <v>43299</v>
      </c>
      <c r="P83" s="30"/>
      <c r="Q83" s="4" t="s">
        <v>295</v>
      </c>
    </row>
    <row r="84" spans="1:17" ht="45" x14ac:dyDescent="0.2">
      <c r="A84" s="20">
        <v>78</v>
      </c>
      <c r="B84" s="21" t="s">
        <v>14</v>
      </c>
      <c r="C84" s="22">
        <f t="shared" si="15"/>
        <v>78</v>
      </c>
      <c r="D84" s="8">
        <v>43304</v>
      </c>
      <c r="E84" s="35" t="str">
        <f t="shared" si="12"/>
        <v>оказание консультационной поддержки 23.07.18</v>
      </c>
      <c r="F84" s="4" t="s">
        <v>296</v>
      </c>
      <c r="G84" s="4" t="s">
        <v>19</v>
      </c>
      <c r="H84" s="9" t="s">
        <v>93</v>
      </c>
      <c r="I84" s="2"/>
      <c r="J84" s="2" t="s">
        <v>43</v>
      </c>
      <c r="K84" s="2" t="s">
        <v>44</v>
      </c>
      <c r="L84" s="2" t="s">
        <v>99</v>
      </c>
      <c r="M84" s="2" t="s">
        <v>15</v>
      </c>
      <c r="N84" s="8">
        <v>43304</v>
      </c>
      <c r="O84" s="8">
        <v>43304</v>
      </c>
      <c r="P84" s="30"/>
      <c r="Q84" s="4"/>
    </row>
    <row r="85" spans="1:17" ht="45" x14ac:dyDescent="0.2">
      <c r="A85" s="20">
        <v>79</v>
      </c>
      <c r="B85" s="21" t="s">
        <v>14</v>
      </c>
      <c r="C85" s="22">
        <f t="shared" si="15"/>
        <v>79</v>
      </c>
      <c r="D85" s="8">
        <v>43304</v>
      </c>
      <c r="E85" s="35" t="str">
        <f t="shared" si="12"/>
        <v>оказание консультационной поддержки 23.07.18</v>
      </c>
      <c r="F85" s="4" t="s">
        <v>297</v>
      </c>
      <c r="G85" s="4" t="s">
        <v>298</v>
      </c>
      <c r="H85" s="2" t="s">
        <v>299</v>
      </c>
      <c r="I85" s="2" t="s">
        <v>300</v>
      </c>
      <c r="J85" s="2" t="s">
        <v>43</v>
      </c>
      <c r="K85" s="2" t="s">
        <v>44</v>
      </c>
      <c r="L85" s="2" t="s">
        <v>99</v>
      </c>
      <c r="M85" s="2" t="s">
        <v>15</v>
      </c>
      <c r="N85" s="8">
        <v>43304</v>
      </c>
      <c r="O85" s="8">
        <v>43304</v>
      </c>
      <c r="P85" s="30"/>
      <c r="Q85" s="4" t="s">
        <v>301</v>
      </c>
    </row>
    <row r="86" spans="1:17" ht="45" x14ac:dyDescent="0.2">
      <c r="A86" s="20">
        <v>80</v>
      </c>
      <c r="B86" s="21" t="s">
        <v>14</v>
      </c>
      <c r="C86" s="22">
        <f t="shared" si="15"/>
        <v>80</v>
      </c>
      <c r="D86" s="8">
        <v>43327</v>
      </c>
      <c r="E86" s="35" t="str">
        <f t="shared" si="12"/>
        <v>оказание консультационной поддержки 15.08.18</v>
      </c>
      <c r="F86" s="4" t="s">
        <v>302</v>
      </c>
      <c r="G86" s="4" t="s">
        <v>303</v>
      </c>
      <c r="H86" s="2" t="s">
        <v>304</v>
      </c>
      <c r="I86" s="2" t="s">
        <v>305</v>
      </c>
      <c r="J86" s="2" t="s">
        <v>43</v>
      </c>
      <c r="K86" s="2" t="s">
        <v>44</v>
      </c>
      <c r="L86" s="2" t="s">
        <v>99</v>
      </c>
      <c r="M86" s="2" t="s">
        <v>15</v>
      </c>
      <c r="N86" s="25">
        <f t="shared" ref="N86:N99" si="16">D86</f>
        <v>43327</v>
      </c>
      <c r="O86" s="25">
        <f t="shared" ref="O86:O99" si="17">D86</f>
        <v>43327</v>
      </c>
      <c r="P86" s="30"/>
      <c r="Q86" s="4" t="s">
        <v>46</v>
      </c>
    </row>
    <row r="87" spans="1:17" ht="45" x14ac:dyDescent="0.2">
      <c r="A87" s="20">
        <v>81</v>
      </c>
      <c r="B87" s="21" t="s">
        <v>14</v>
      </c>
      <c r="C87" s="22">
        <f t="shared" si="15"/>
        <v>81</v>
      </c>
      <c r="D87" s="8">
        <v>43327</v>
      </c>
      <c r="E87" s="35" t="str">
        <f t="shared" si="12"/>
        <v>оказание консультационной поддержки 15.08.18</v>
      </c>
      <c r="F87" s="4" t="s">
        <v>306</v>
      </c>
      <c r="G87" s="4"/>
      <c r="H87" s="2"/>
      <c r="I87" s="2"/>
      <c r="J87" s="2" t="s">
        <v>43</v>
      </c>
      <c r="K87" s="2" t="s">
        <v>44</v>
      </c>
      <c r="L87" s="2" t="s">
        <v>99</v>
      </c>
      <c r="M87" s="2" t="s">
        <v>15</v>
      </c>
      <c r="N87" s="25">
        <f t="shared" si="16"/>
        <v>43327</v>
      </c>
      <c r="O87" s="25">
        <f t="shared" si="17"/>
        <v>43327</v>
      </c>
      <c r="P87" s="30"/>
      <c r="Q87" s="4"/>
    </row>
    <row r="88" spans="1:17" ht="45" x14ac:dyDescent="0.2">
      <c r="A88" s="20">
        <v>82</v>
      </c>
      <c r="B88" s="21" t="s">
        <v>14</v>
      </c>
      <c r="C88" s="22">
        <f t="shared" si="15"/>
        <v>82</v>
      </c>
      <c r="D88" s="8">
        <v>43327</v>
      </c>
      <c r="E88" s="35" t="str">
        <f t="shared" si="12"/>
        <v>оказание консультационной поддержки 15.08.18</v>
      </c>
      <c r="F88" s="4" t="s">
        <v>307</v>
      </c>
      <c r="G88" s="4" t="s">
        <v>308</v>
      </c>
      <c r="H88" s="2" t="s">
        <v>309</v>
      </c>
      <c r="I88" s="2" t="s">
        <v>310</v>
      </c>
      <c r="J88" s="2" t="s">
        <v>43</v>
      </c>
      <c r="K88" s="2" t="s">
        <v>44</v>
      </c>
      <c r="L88" s="2" t="s">
        <v>99</v>
      </c>
      <c r="M88" s="2" t="s">
        <v>15</v>
      </c>
      <c r="N88" s="25">
        <f t="shared" si="16"/>
        <v>43327</v>
      </c>
      <c r="O88" s="25">
        <f t="shared" si="17"/>
        <v>43327</v>
      </c>
      <c r="P88" s="30"/>
      <c r="Q88" s="4" t="s">
        <v>311</v>
      </c>
    </row>
    <row r="89" spans="1:17" ht="45" x14ac:dyDescent="0.2">
      <c r="A89" s="20">
        <v>83</v>
      </c>
      <c r="B89" s="21" t="s">
        <v>14</v>
      </c>
      <c r="C89" s="22">
        <f t="shared" si="15"/>
        <v>83</v>
      </c>
      <c r="D89" s="8">
        <v>43339</v>
      </c>
      <c r="E89" s="35" t="str">
        <f t="shared" si="12"/>
        <v>оказание консультационной поддержки 27.08.18</v>
      </c>
      <c r="F89" s="4" t="s">
        <v>312</v>
      </c>
      <c r="G89" s="9" t="s">
        <v>93</v>
      </c>
      <c r="H89" s="2"/>
      <c r="I89" s="2"/>
      <c r="J89" s="2" t="s">
        <v>43</v>
      </c>
      <c r="K89" s="2" t="s">
        <v>44</v>
      </c>
      <c r="L89" s="2" t="s">
        <v>99</v>
      </c>
      <c r="M89" s="2" t="s">
        <v>15</v>
      </c>
      <c r="N89" s="25">
        <f t="shared" si="16"/>
        <v>43339</v>
      </c>
      <c r="O89" s="25">
        <f t="shared" si="17"/>
        <v>43339</v>
      </c>
      <c r="P89" s="30"/>
      <c r="Q89" s="4"/>
    </row>
    <row r="90" spans="1:17" ht="45" x14ac:dyDescent="0.2">
      <c r="A90" s="20">
        <v>84</v>
      </c>
      <c r="B90" s="21" t="s">
        <v>14</v>
      </c>
      <c r="C90" s="22">
        <f t="shared" si="15"/>
        <v>84</v>
      </c>
      <c r="D90" s="8">
        <v>43340</v>
      </c>
      <c r="E90" s="35" t="str">
        <f t="shared" si="12"/>
        <v>оказание консультационной поддержки 28.08.18</v>
      </c>
      <c r="F90" s="4" t="s">
        <v>177</v>
      </c>
      <c r="G90" s="4" t="s">
        <v>178</v>
      </c>
      <c r="H90" s="2" t="s">
        <v>179</v>
      </c>
      <c r="I90" s="2" t="s">
        <v>313</v>
      </c>
      <c r="J90" s="2" t="s">
        <v>43</v>
      </c>
      <c r="K90" s="2" t="s">
        <v>44</v>
      </c>
      <c r="L90" s="2" t="s">
        <v>99</v>
      </c>
      <c r="M90" s="2" t="s">
        <v>15</v>
      </c>
      <c r="N90" s="25">
        <f t="shared" si="16"/>
        <v>43340</v>
      </c>
      <c r="O90" s="25">
        <f t="shared" si="17"/>
        <v>43340</v>
      </c>
      <c r="P90" s="30"/>
      <c r="Q90" s="4" t="s">
        <v>52</v>
      </c>
    </row>
    <row r="91" spans="1:17" ht="45" x14ac:dyDescent="0.2">
      <c r="A91" s="20">
        <v>85</v>
      </c>
      <c r="B91" s="21" t="s">
        <v>14</v>
      </c>
      <c r="C91" s="22">
        <f t="shared" si="15"/>
        <v>85</v>
      </c>
      <c r="D91" s="8">
        <v>43341</v>
      </c>
      <c r="E91" s="35" t="str">
        <f t="shared" si="12"/>
        <v>оказание консультационной поддержки 29.08.18</v>
      </c>
      <c r="F91" s="4" t="s">
        <v>314</v>
      </c>
      <c r="G91" s="4" t="s">
        <v>315</v>
      </c>
      <c r="H91" s="2" t="s">
        <v>316</v>
      </c>
      <c r="I91" s="2" t="s">
        <v>317</v>
      </c>
      <c r="J91" s="2" t="s">
        <v>43</v>
      </c>
      <c r="K91" s="2" t="s">
        <v>44</v>
      </c>
      <c r="L91" s="2" t="s">
        <v>99</v>
      </c>
      <c r="M91" s="2" t="s">
        <v>15</v>
      </c>
      <c r="N91" s="25">
        <f t="shared" si="16"/>
        <v>43341</v>
      </c>
      <c r="O91" s="25">
        <f t="shared" si="17"/>
        <v>43341</v>
      </c>
      <c r="P91" s="30"/>
      <c r="Q91" s="4" t="s">
        <v>318</v>
      </c>
    </row>
    <row r="92" spans="1:17" ht="45" x14ac:dyDescent="0.2">
      <c r="A92" s="20">
        <v>86</v>
      </c>
      <c r="B92" s="21" t="s">
        <v>14</v>
      </c>
      <c r="C92" s="22">
        <f t="shared" si="15"/>
        <v>86</v>
      </c>
      <c r="D92" s="8">
        <v>43341</v>
      </c>
      <c r="E92" s="35" t="str">
        <f t="shared" si="12"/>
        <v>оказание консультационной поддержки 29.08.18</v>
      </c>
      <c r="F92" s="4" t="s">
        <v>319</v>
      </c>
      <c r="G92" s="9" t="s">
        <v>93</v>
      </c>
      <c r="H92" s="2"/>
      <c r="I92" s="2"/>
      <c r="J92" s="2" t="s">
        <v>43</v>
      </c>
      <c r="K92" s="2" t="s">
        <v>44</v>
      </c>
      <c r="L92" s="2" t="s">
        <v>99</v>
      </c>
      <c r="M92" s="2" t="s">
        <v>15</v>
      </c>
      <c r="N92" s="25">
        <f t="shared" si="16"/>
        <v>43341</v>
      </c>
      <c r="O92" s="25">
        <f t="shared" si="17"/>
        <v>43341</v>
      </c>
      <c r="P92" s="30"/>
      <c r="Q92" s="4"/>
    </row>
    <row r="93" spans="1:17" ht="45" x14ac:dyDescent="0.2">
      <c r="A93" s="20">
        <v>87</v>
      </c>
      <c r="B93" s="21" t="s">
        <v>14</v>
      </c>
      <c r="C93" s="22">
        <f t="shared" si="15"/>
        <v>87</v>
      </c>
      <c r="D93" s="8">
        <v>43347</v>
      </c>
      <c r="E93" s="35" t="str">
        <f t="shared" si="12"/>
        <v>оказание консультационной поддержки 04.09.18</v>
      </c>
      <c r="F93" s="4" t="s">
        <v>320</v>
      </c>
      <c r="G93" s="4" t="s">
        <v>28</v>
      </c>
      <c r="H93" s="2" t="s">
        <v>321</v>
      </c>
      <c r="I93" s="2" t="s">
        <v>322</v>
      </c>
      <c r="J93" s="2" t="s">
        <v>43</v>
      </c>
      <c r="K93" s="2" t="s">
        <v>44</v>
      </c>
      <c r="L93" s="2" t="s">
        <v>99</v>
      </c>
      <c r="M93" s="2" t="s">
        <v>15</v>
      </c>
      <c r="N93" s="25">
        <f t="shared" si="16"/>
        <v>43347</v>
      </c>
      <c r="O93" s="25">
        <f t="shared" si="17"/>
        <v>43347</v>
      </c>
      <c r="P93" s="30"/>
      <c r="Q93" s="4" t="s">
        <v>323</v>
      </c>
    </row>
    <row r="94" spans="1:17" ht="45" x14ac:dyDescent="0.2">
      <c r="A94" s="20">
        <v>88</v>
      </c>
      <c r="B94" s="21" t="s">
        <v>14</v>
      </c>
      <c r="C94" s="22">
        <f t="shared" si="15"/>
        <v>88</v>
      </c>
      <c r="D94" s="8">
        <v>43348</v>
      </c>
      <c r="E94" s="35" t="str">
        <f t="shared" ref="E94:E100" si="18">CONCATENATE("оказание консультационной поддержки ",TEXT(D94, "ДД.ММ.ГГ") )</f>
        <v>оказание консультационной поддержки 05.09.18</v>
      </c>
      <c r="F94" s="4" t="s">
        <v>324</v>
      </c>
      <c r="G94" s="4" t="s">
        <v>18</v>
      </c>
      <c r="H94" s="2" t="s">
        <v>325</v>
      </c>
      <c r="I94" s="2" t="s">
        <v>326</v>
      </c>
      <c r="J94" s="2" t="s">
        <v>43</v>
      </c>
      <c r="K94" s="2" t="s">
        <v>44</v>
      </c>
      <c r="L94" s="2" t="s">
        <v>99</v>
      </c>
      <c r="M94" s="2" t="s">
        <v>15</v>
      </c>
      <c r="N94" s="25">
        <f t="shared" si="16"/>
        <v>43348</v>
      </c>
      <c r="O94" s="25">
        <f t="shared" si="17"/>
        <v>43348</v>
      </c>
      <c r="P94" s="30"/>
      <c r="Q94" s="4" t="s">
        <v>327</v>
      </c>
    </row>
    <row r="95" spans="1:17" ht="45" x14ac:dyDescent="0.2">
      <c r="A95" s="20">
        <v>89</v>
      </c>
      <c r="B95" s="21" t="s">
        <v>14</v>
      </c>
      <c r="C95" s="22">
        <f t="shared" si="15"/>
        <v>89</v>
      </c>
      <c r="D95" s="8">
        <v>43353</v>
      </c>
      <c r="E95" s="35" t="str">
        <f t="shared" si="18"/>
        <v>оказание консультационной поддержки 10.09.18</v>
      </c>
      <c r="F95" s="4" t="s">
        <v>328</v>
      </c>
      <c r="G95" s="9" t="s">
        <v>93</v>
      </c>
      <c r="H95" s="2"/>
      <c r="I95" s="2"/>
      <c r="J95" s="2" t="s">
        <v>43</v>
      </c>
      <c r="K95" s="2" t="s">
        <v>44</v>
      </c>
      <c r="L95" s="2" t="s">
        <v>99</v>
      </c>
      <c r="M95" s="2" t="s">
        <v>15</v>
      </c>
      <c r="N95" s="25">
        <f t="shared" si="16"/>
        <v>43353</v>
      </c>
      <c r="O95" s="25">
        <f t="shared" si="17"/>
        <v>43353</v>
      </c>
      <c r="P95" s="30"/>
      <c r="Q95" s="4"/>
    </row>
    <row r="96" spans="1:17" ht="45" x14ac:dyDescent="0.2">
      <c r="A96" s="20">
        <v>90</v>
      </c>
      <c r="B96" s="21" t="s">
        <v>14</v>
      </c>
      <c r="C96" s="22">
        <f t="shared" si="15"/>
        <v>90</v>
      </c>
      <c r="D96" s="8">
        <v>43353</v>
      </c>
      <c r="E96" s="35" t="str">
        <f t="shared" si="18"/>
        <v>оказание консультационной поддержки 10.09.18</v>
      </c>
      <c r="F96" s="4" t="s">
        <v>329</v>
      </c>
      <c r="G96" s="4" t="s">
        <v>68</v>
      </c>
      <c r="H96" s="2" t="s">
        <v>330</v>
      </c>
      <c r="I96" s="2" t="s">
        <v>331</v>
      </c>
      <c r="J96" s="2" t="s">
        <v>43</v>
      </c>
      <c r="K96" s="2" t="s">
        <v>44</v>
      </c>
      <c r="L96" s="2" t="s">
        <v>99</v>
      </c>
      <c r="M96" s="2" t="s">
        <v>15</v>
      </c>
      <c r="N96" s="25">
        <f t="shared" si="16"/>
        <v>43353</v>
      </c>
      <c r="O96" s="25">
        <f t="shared" si="17"/>
        <v>43353</v>
      </c>
      <c r="P96" s="30"/>
      <c r="Q96" s="4" t="s">
        <v>332</v>
      </c>
    </row>
    <row r="97" spans="1:17" ht="45" x14ac:dyDescent="0.2">
      <c r="A97" s="20">
        <v>91</v>
      </c>
      <c r="B97" s="21" t="s">
        <v>14</v>
      </c>
      <c r="C97" s="22">
        <f t="shared" si="15"/>
        <v>91</v>
      </c>
      <c r="D97" s="8">
        <v>43353</v>
      </c>
      <c r="E97" s="35" t="str">
        <f t="shared" si="18"/>
        <v>оказание консультационной поддержки 10.09.18</v>
      </c>
      <c r="F97" s="4" t="s">
        <v>333</v>
      </c>
      <c r="G97" s="4" t="s">
        <v>19</v>
      </c>
      <c r="H97" s="2" t="s">
        <v>334</v>
      </c>
      <c r="I97" s="2" t="s">
        <v>335</v>
      </c>
      <c r="J97" s="2" t="s">
        <v>43</v>
      </c>
      <c r="K97" s="2" t="s">
        <v>44</v>
      </c>
      <c r="L97" s="2" t="s">
        <v>99</v>
      </c>
      <c r="M97" s="2" t="s">
        <v>15</v>
      </c>
      <c r="N97" s="25">
        <f t="shared" si="16"/>
        <v>43353</v>
      </c>
      <c r="O97" s="25">
        <f t="shared" si="17"/>
        <v>43353</v>
      </c>
      <c r="P97" s="30"/>
      <c r="Q97" s="4" t="s">
        <v>336</v>
      </c>
    </row>
    <row r="98" spans="1:17" ht="45" x14ac:dyDescent="0.2">
      <c r="A98" s="20">
        <v>92</v>
      </c>
      <c r="B98" s="21" t="s">
        <v>14</v>
      </c>
      <c r="C98" s="22">
        <f t="shared" si="15"/>
        <v>92</v>
      </c>
      <c r="D98" s="8">
        <v>43355</v>
      </c>
      <c r="E98" s="35" t="str">
        <f t="shared" si="18"/>
        <v>оказание консультационной поддержки 12.09.18</v>
      </c>
      <c r="F98" s="4" t="s">
        <v>337</v>
      </c>
      <c r="G98" s="9" t="s">
        <v>93</v>
      </c>
      <c r="I98" s="2"/>
      <c r="J98" s="2" t="s">
        <v>43</v>
      </c>
      <c r="K98" s="2" t="s">
        <v>44</v>
      </c>
      <c r="L98" s="2" t="s">
        <v>99</v>
      </c>
      <c r="M98" s="2" t="s">
        <v>15</v>
      </c>
      <c r="N98" s="25">
        <f t="shared" si="16"/>
        <v>43355</v>
      </c>
      <c r="O98" s="25">
        <f t="shared" si="17"/>
        <v>43355</v>
      </c>
      <c r="P98" s="30"/>
      <c r="Q98" s="4"/>
    </row>
    <row r="99" spans="1:17" ht="45" x14ac:dyDescent="0.2">
      <c r="A99" s="20">
        <v>93</v>
      </c>
      <c r="B99" s="21" t="s">
        <v>14</v>
      </c>
      <c r="C99" s="22">
        <f t="shared" si="15"/>
        <v>93</v>
      </c>
      <c r="D99" s="8">
        <v>43356</v>
      </c>
      <c r="E99" s="35" t="str">
        <f t="shared" si="18"/>
        <v>оказание консультационной поддержки 13.09.18</v>
      </c>
      <c r="F99" s="4" t="s">
        <v>338</v>
      </c>
      <c r="G99" s="9" t="s">
        <v>93</v>
      </c>
      <c r="H99" s="2"/>
      <c r="I99" s="2"/>
      <c r="J99" s="2" t="s">
        <v>43</v>
      </c>
      <c r="K99" s="2" t="s">
        <v>44</v>
      </c>
      <c r="L99" s="2" t="s">
        <v>99</v>
      </c>
      <c r="M99" s="2" t="s">
        <v>15</v>
      </c>
      <c r="N99" s="25">
        <f t="shared" si="16"/>
        <v>43356</v>
      </c>
      <c r="O99" s="25">
        <f t="shared" si="17"/>
        <v>43356</v>
      </c>
      <c r="P99" s="30"/>
      <c r="Q99" s="4"/>
    </row>
    <row r="100" spans="1:17" ht="45" x14ac:dyDescent="0.2">
      <c r="A100" s="20">
        <v>94</v>
      </c>
      <c r="B100" s="21" t="s">
        <v>14</v>
      </c>
      <c r="C100" s="22">
        <f t="shared" si="15"/>
        <v>94</v>
      </c>
      <c r="D100" s="8">
        <v>43375</v>
      </c>
      <c r="E100" s="35" t="str">
        <f t="shared" si="18"/>
        <v>оказание консультационной поддержки 02.10.18</v>
      </c>
      <c r="F100" s="4" t="s">
        <v>339</v>
      </c>
      <c r="G100" s="9" t="s">
        <v>93</v>
      </c>
      <c r="H100" s="2"/>
      <c r="I100" s="2"/>
      <c r="J100" s="2" t="s">
        <v>43</v>
      </c>
      <c r="K100" s="2" t="s">
        <v>44</v>
      </c>
      <c r="L100" s="2" t="s">
        <v>99</v>
      </c>
      <c r="M100" s="2" t="s">
        <v>15</v>
      </c>
      <c r="N100" s="25">
        <f t="shared" ref="N100" si="19">D100</f>
        <v>43375</v>
      </c>
      <c r="O100" s="25">
        <f t="shared" ref="O100" si="20">D100</f>
        <v>43375</v>
      </c>
      <c r="P100" s="30"/>
      <c r="Q100" s="4"/>
    </row>
    <row r="101" spans="1:17" ht="45" x14ac:dyDescent="0.2">
      <c r="A101" s="20">
        <v>95</v>
      </c>
      <c r="B101" s="21" t="s">
        <v>14</v>
      </c>
      <c r="C101" s="22">
        <f t="shared" ref="C101:C106" si="21">A101</f>
        <v>95</v>
      </c>
      <c r="D101" s="8">
        <v>43388</v>
      </c>
      <c r="E101" s="35" t="str">
        <f t="shared" ref="E101:E106" si="22">CONCATENATE("оказание консультационной поддержки ",TEXT(D101, "ДД.ММ.ГГ") )</f>
        <v>оказание консультационной поддержки 15.10.18</v>
      </c>
      <c r="F101" s="5" t="s">
        <v>340</v>
      </c>
      <c r="G101" s="5" t="s">
        <v>19</v>
      </c>
      <c r="H101" s="6" t="s">
        <v>341</v>
      </c>
      <c r="I101" s="6" t="s">
        <v>342</v>
      </c>
      <c r="J101" s="2" t="s">
        <v>43</v>
      </c>
      <c r="K101" s="2" t="s">
        <v>44</v>
      </c>
      <c r="L101" s="2" t="s">
        <v>99</v>
      </c>
      <c r="M101" s="2" t="s">
        <v>15</v>
      </c>
      <c r="N101" s="25">
        <f t="shared" ref="N101:N106" si="23">D101</f>
        <v>43388</v>
      </c>
      <c r="O101" s="25">
        <f t="shared" ref="O101:O106" si="24">D101</f>
        <v>43388</v>
      </c>
      <c r="P101" s="36"/>
      <c r="Q101" s="4" t="s">
        <v>343</v>
      </c>
    </row>
    <row r="102" spans="1:17" ht="45" x14ac:dyDescent="0.2">
      <c r="A102" s="20">
        <v>96</v>
      </c>
      <c r="B102" s="21" t="s">
        <v>14</v>
      </c>
      <c r="C102" s="22">
        <f t="shared" si="21"/>
        <v>96</v>
      </c>
      <c r="D102" s="8">
        <v>43389</v>
      </c>
      <c r="E102" s="35" t="str">
        <f t="shared" si="22"/>
        <v>оказание консультационной поддержки 16.10.18</v>
      </c>
      <c r="F102" s="4" t="s">
        <v>344</v>
      </c>
      <c r="G102" s="9" t="s">
        <v>93</v>
      </c>
      <c r="H102" s="38"/>
      <c r="I102" s="38"/>
      <c r="J102" s="2" t="s">
        <v>43</v>
      </c>
      <c r="K102" s="2" t="s">
        <v>44</v>
      </c>
      <c r="L102" s="2" t="s">
        <v>99</v>
      </c>
      <c r="M102" s="2" t="s">
        <v>15</v>
      </c>
      <c r="N102" s="25">
        <f t="shared" si="23"/>
        <v>43389</v>
      </c>
      <c r="O102" s="25">
        <f t="shared" si="24"/>
        <v>43389</v>
      </c>
      <c r="P102" s="36"/>
      <c r="Q102" s="5"/>
    </row>
    <row r="103" spans="1:17" ht="45" x14ac:dyDescent="0.2">
      <c r="A103" s="20">
        <v>97</v>
      </c>
      <c r="B103" s="21" t="s">
        <v>14</v>
      </c>
      <c r="C103" s="22">
        <f t="shared" si="21"/>
        <v>97</v>
      </c>
      <c r="D103" s="8">
        <v>43389</v>
      </c>
      <c r="E103" s="35" t="str">
        <f t="shared" si="22"/>
        <v>оказание консультационной поддержки 16.10.18</v>
      </c>
      <c r="F103" s="4" t="s">
        <v>345</v>
      </c>
      <c r="G103" s="5" t="s">
        <v>19</v>
      </c>
      <c r="H103" s="6" t="s">
        <v>346</v>
      </c>
      <c r="I103" s="6" t="s">
        <v>347</v>
      </c>
      <c r="J103" s="2" t="s">
        <v>43</v>
      </c>
      <c r="K103" s="2" t="s">
        <v>44</v>
      </c>
      <c r="L103" s="2" t="s">
        <v>99</v>
      </c>
      <c r="M103" s="2" t="s">
        <v>15</v>
      </c>
      <c r="N103" s="25">
        <f t="shared" si="23"/>
        <v>43389</v>
      </c>
      <c r="O103" s="25">
        <f t="shared" si="24"/>
        <v>43389</v>
      </c>
      <c r="P103" s="36"/>
      <c r="Q103" s="4" t="s">
        <v>48</v>
      </c>
    </row>
    <row r="104" spans="1:17" ht="45" x14ac:dyDescent="0.2">
      <c r="A104" s="20">
        <v>98</v>
      </c>
      <c r="B104" s="21" t="s">
        <v>14</v>
      </c>
      <c r="C104" s="22">
        <f t="shared" si="21"/>
        <v>98</v>
      </c>
      <c r="D104" s="8">
        <v>43392</v>
      </c>
      <c r="E104" s="35" t="str">
        <f t="shared" si="22"/>
        <v>оказание консультационной поддержки 19.10.18</v>
      </c>
      <c r="F104" s="5" t="s">
        <v>348</v>
      </c>
      <c r="G104" s="9" t="s">
        <v>93</v>
      </c>
      <c r="H104" s="38"/>
      <c r="I104" s="38"/>
      <c r="J104" s="2" t="s">
        <v>43</v>
      </c>
      <c r="K104" s="2" t="s">
        <v>44</v>
      </c>
      <c r="L104" s="2" t="s">
        <v>99</v>
      </c>
      <c r="M104" s="2" t="s">
        <v>15</v>
      </c>
      <c r="N104" s="25">
        <f t="shared" si="23"/>
        <v>43392</v>
      </c>
      <c r="O104" s="25">
        <f t="shared" si="24"/>
        <v>43392</v>
      </c>
      <c r="P104" s="36"/>
      <c r="Q104" s="5"/>
    </row>
    <row r="105" spans="1:17" ht="45" x14ac:dyDescent="0.2">
      <c r="A105" s="20">
        <v>99</v>
      </c>
      <c r="B105" s="21" t="s">
        <v>14</v>
      </c>
      <c r="C105" s="22">
        <f t="shared" si="21"/>
        <v>99</v>
      </c>
      <c r="D105" s="8">
        <v>43395</v>
      </c>
      <c r="E105" s="35" t="str">
        <f t="shared" si="22"/>
        <v>оказание консультационной поддержки 22.10.18</v>
      </c>
      <c r="F105" s="4" t="s">
        <v>349</v>
      </c>
      <c r="G105" s="4" t="s">
        <v>350</v>
      </c>
      <c r="H105" s="6" t="s">
        <v>351</v>
      </c>
      <c r="I105" s="6" t="s">
        <v>352</v>
      </c>
      <c r="J105" s="2" t="s">
        <v>43</v>
      </c>
      <c r="K105" s="2" t="s">
        <v>44</v>
      </c>
      <c r="L105" s="2" t="s">
        <v>99</v>
      </c>
      <c r="M105" s="2" t="s">
        <v>15</v>
      </c>
      <c r="N105" s="25">
        <f t="shared" si="23"/>
        <v>43395</v>
      </c>
      <c r="O105" s="25">
        <f t="shared" si="24"/>
        <v>43395</v>
      </c>
      <c r="P105" s="36"/>
      <c r="Q105" s="4" t="s">
        <v>48</v>
      </c>
    </row>
    <row r="106" spans="1:17" ht="45" x14ac:dyDescent="0.2">
      <c r="A106" s="20">
        <v>100</v>
      </c>
      <c r="B106" s="21" t="s">
        <v>14</v>
      </c>
      <c r="C106" s="22">
        <f t="shared" si="21"/>
        <v>100</v>
      </c>
      <c r="D106" s="8">
        <v>43410</v>
      </c>
      <c r="E106" s="35" t="str">
        <f t="shared" si="22"/>
        <v>оказание консультационной поддержки 06.11.18</v>
      </c>
      <c r="F106" s="4" t="s">
        <v>353</v>
      </c>
      <c r="G106" s="9" t="s">
        <v>93</v>
      </c>
      <c r="H106" s="2"/>
      <c r="I106" s="2"/>
      <c r="J106" s="2" t="s">
        <v>43</v>
      </c>
      <c r="K106" s="2" t="s">
        <v>44</v>
      </c>
      <c r="L106" s="2" t="s">
        <v>99</v>
      </c>
      <c r="M106" s="2" t="s">
        <v>15</v>
      </c>
      <c r="N106" s="25">
        <f t="shared" si="23"/>
        <v>43410</v>
      </c>
      <c r="O106" s="25">
        <f t="shared" si="24"/>
        <v>43410</v>
      </c>
      <c r="P106" s="39"/>
      <c r="Q106" s="4"/>
    </row>
    <row r="107" spans="1:17" x14ac:dyDescent="0.2">
      <c r="C107" s="18"/>
      <c r="D107" s="18"/>
      <c r="F107" s="18"/>
      <c r="G107" s="18"/>
      <c r="H107" s="18"/>
      <c r="I107" s="18"/>
      <c r="Q107" s="18"/>
    </row>
    <row r="108" spans="1:17" x14ac:dyDescent="0.2">
      <c r="C108" s="18"/>
      <c r="D108" s="18"/>
      <c r="F108" s="18"/>
      <c r="G108" s="18"/>
      <c r="H108" s="18"/>
      <c r="I108" s="18"/>
      <c r="Q108" s="18"/>
    </row>
    <row r="109" spans="1:17" x14ac:dyDescent="0.2">
      <c r="C109" s="18"/>
      <c r="D109" s="18"/>
      <c r="F109" s="18"/>
      <c r="G109" s="18"/>
      <c r="H109" s="18"/>
      <c r="I109" s="18"/>
      <c r="Q109" s="18"/>
    </row>
    <row r="110" spans="1:17" x14ac:dyDescent="0.2">
      <c r="C110" s="18"/>
      <c r="D110" s="18"/>
      <c r="F110" s="18"/>
      <c r="G110" s="18"/>
      <c r="H110" s="18"/>
      <c r="I110" s="18"/>
      <c r="Q110" s="18"/>
    </row>
    <row r="111" spans="1:17" x14ac:dyDescent="0.2">
      <c r="C111" s="18"/>
      <c r="D111" s="18"/>
      <c r="F111" s="18"/>
      <c r="G111" s="18"/>
      <c r="H111" s="18"/>
      <c r="I111" s="18"/>
      <c r="Q111" s="18"/>
    </row>
  </sheetData>
  <mergeCells count="13">
    <mergeCell ref="A1:Q1"/>
    <mergeCell ref="A2:Q2"/>
    <mergeCell ref="A3:Q3"/>
    <mergeCell ref="A5:A6"/>
    <mergeCell ref="B5:B6"/>
    <mergeCell ref="C5:D6"/>
    <mergeCell ref="E5:E6"/>
    <mergeCell ref="F5:I5"/>
    <mergeCell ref="J5:M5"/>
    <mergeCell ref="N5:N6"/>
    <mergeCell ref="O5:O6"/>
    <mergeCell ref="P5:P6"/>
    <mergeCell ref="Q5:Q6"/>
  </mergeCells>
  <pageMargins left="0.7" right="0.7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User</cp:lastModifiedBy>
  <cp:lastPrinted>2018-11-28T12:23:05Z</cp:lastPrinted>
  <dcterms:created xsi:type="dcterms:W3CDTF">2018-11-28T06:31:01Z</dcterms:created>
  <dcterms:modified xsi:type="dcterms:W3CDTF">2018-12-05T06:37:51Z</dcterms:modified>
</cp:coreProperties>
</file>